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2885" activeTab="0"/>
  </bookViews>
  <sheets>
    <sheet name="Allegato B - Anlage B" sheetId="1" r:id="rId1"/>
  </sheets>
  <definedNames>
    <definedName name="_xlnm.Print_Area" localSheetId="0">'Allegato B - Anlage B'!$B$1:$H$99</definedName>
    <definedName name="_xlnm.Print_Titles" localSheetId="0">'Allegato B - Anlage B'!$1:$5</definedName>
  </definedNames>
  <calcPr fullCalcOnLoad="1"/>
</workbook>
</file>

<file path=xl/sharedStrings.xml><?xml version="1.0" encoding="utf-8"?>
<sst xmlns="http://schemas.openxmlformats.org/spreadsheetml/2006/main" count="217" uniqueCount="112">
  <si>
    <r>
      <t>*</t>
    </r>
    <r>
      <rPr>
        <sz val="11"/>
        <rFont val="Arial"/>
        <family val="2"/>
      </rPr>
      <t xml:space="preserve"> = Prestazione da erogarsi nell’ambito della Procreazione Medicalmente Assistita nel rispetto delle seguenti condizioni: a) età della donna fino al compimento dei 43 anni; b) ripetibilità della prestazione, in caso di insuccesso fino a due volte (totale tre cicli ). Nel computo dei cicli totali vanno compresi anche i cicli di PMA omologa di 2° e 3° livello;  c) in caso di embrioni residui la prestazione è ripetibile fino ad esaurimento degli stessi e fino ad età della donna potenzialmente fertile, in deroga ai punti a) e b), come da L 40/2004. La tariffa è comprensiva della prestazione di fecondazione in vitro cod. 69.92.3 e la quota pari ad 1/2 dei costi stimati per la selezione della donatrice , per i monitoraggi, l’agoaspirazione follicolare, ivi compresi i farmaci per la stimolazione ovarica.</t>
    </r>
  </si>
  <si>
    <t xml:space="preserve">* = Leistung auf dem Gebiet der medizinisch-assistierten Fortpflanzung im Hinblick auf die folgenden Voraussetzungen: a) Alter der Frau bis zum Erreichen des 43. Lebensjahres; b) die Wiederholung der Leistung, im Falle des nicht erfolgten Abschlusses bis zu 2 Mal (insgesamt 3 Zyklen). Bei der Gesamtberechnung der Zyklen sind auch die Zyklen der homologen medizinisch-assisitierten Fortpflanzung der 2. und 3. Ebene enthalten; c) im Falle von überschüssigen Embryonen kann die Leistung bis zum Verbrauch dieser und bis zum erreichten Alter der potentiell fruchtbaren Frau wiederholt werden, und zwar in Abweichung der Punkte a) und b). so wie dies das Gesetz Nr. 4072004 vorsieht. Der Tarifsatz umfassst die Leistungen der Invitro-Befruchtung gemäß Kodex 69.92.3 und die Quote im Sinne der Hälfte der Kosten für eine Auswahl der Spenderin, für Überwachungen, der Kanüleaspiration, welche die Pharmaka für die Eierstocksimulation enthalten. </t>
  </si>
  <si>
    <t>Prestazioni erogabili presso il Centro di sterilità del Reparto Ostetricia e Ginecologia dell'Ospedale di Brunico.</t>
  </si>
  <si>
    <t xml:space="preserve">
LEGEN EINER TRANSZERVIKALEN TUBENKANÜLE - Zur Tubeninsemination oder zum Gametentransfer (TOAST) oder Embryotransfer
</t>
  </si>
  <si>
    <t xml:space="preserve">
PUNKTION DES HODENS AUS TESA (Perkutane Punktion von Spermien), inklusive der Vorbereitung und Überprüfung der Spermien und der Sedierung. 
</t>
  </si>
  <si>
    <t>Parte 1/Teil 1:   ELIMINAZIONE PRESTAZIONI (Allegati 1 e 3)   -   STREICHUNG VON LEISTUNGEN (Anlagen 1 und 3)</t>
  </si>
  <si>
    <t>Nota naz. / st. Anmerk.</t>
  </si>
  <si>
    <t>Nota prov. / L. Anmerk.</t>
  </si>
  <si>
    <t>Codice / Code</t>
  </si>
  <si>
    <t>Descrizione / Beschreibung</t>
  </si>
  <si>
    <t>Tariffa / Tarif (€)</t>
  </si>
  <si>
    <t>Branca / Branche</t>
  </si>
  <si>
    <t>Data fine validità / Ende der Gültigkeit</t>
  </si>
  <si>
    <t>I</t>
  </si>
  <si>
    <t>69.93</t>
  </si>
  <si>
    <t>INCANNULAMENTO TRANSCERVICALE TUBA  - Per inseminazione intratubarica o per transfer di gameti  (TOAST) o di embrioni</t>
  </si>
  <si>
    <t>OSTETRICIA E GINECOLOGIA</t>
  </si>
  <si>
    <t>GYNÄKOLOGIE UND GEBURTSHILFE</t>
  </si>
  <si>
    <t>69.94</t>
  </si>
  <si>
    <t>INSEMINAZIONE INTRAPERITONEALE</t>
  </si>
  <si>
    <t xml:space="preserve">INTRAPERITONEALE INSEMINATION </t>
  </si>
  <si>
    <t>Data inizio validità / Beginn der Gültigkeit</t>
  </si>
  <si>
    <t>Parte 3/Teil 3:   NUOVI INSERIMENTI DI PRESTAZIONI (Allegati 1 e 3)   -   EINFÜHRUNG VON NEUEN LEISTUNGEN (Anlagen 1 und 3)</t>
  </si>
  <si>
    <t>69.97</t>
  </si>
  <si>
    <t>69.98</t>
  </si>
  <si>
    <t>69.99</t>
  </si>
  <si>
    <t>Parte 2/Teil 2:   MODIFICA PRESTAZIONI (Allegati 1 e 3)   -   ÄNDERUNG VON LEISTUNGEN (Anlagen 1 und 3)</t>
  </si>
  <si>
    <t>65.11</t>
  </si>
  <si>
    <t>DATA DI RIFERIMENTO</t>
  </si>
  <si>
    <t>69.92</t>
  </si>
  <si>
    <t>69.92.1</t>
  </si>
  <si>
    <t>69.92.2</t>
  </si>
  <si>
    <t>R H I</t>
  </si>
  <si>
    <t>69.92.3</t>
  </si>
  <si>
    <t>69.92.4</t>
  </si>
  <si>
    <t>69.92.5</t>
  </si>
  <si>
    <t>NOTA/ANMERKUNG: Le modifiche al tariffario sono evidenziate in neretto - die Änderungen zum Tarifverzeichniss sind fett gedruckt</t>
  </si>
  <si>
    <t>69.92.7</t>
  </si>
  <si>
    <t>69.92.8</t>
  </si>
  <si>
    <t>69.93.1</t>
  </si>
  <si>
    <t>69.93.2</t>
  </si>
  <si>
    <t>69.93.3</t>
  </si>
  <si>
    <t>62.11.1</t>
  </si>
  <si>
    <t>UROLOGIA</t>
  </si>
  <si>
    <t>UROLOGIE</t>
  </si>
  <si>
    <t>Parte 4/Teil 4:       INSERIMENTO/MODIFICA NOTE    (Allegato 2)  - EINFÜGUNG NEUER ANMERKUNGEN     (Anlage 2)</t>
  </si>
  <si>
    <t>*</t>
  </si>
  <si>
    <r>
      <t>R</t>
    </r>
    <r>
      <rPr>
        <sz val="11"/>
        <rFont val="Arial"/>
        <family val="2"/>
      </rPr>
      <t xml:space="preserve"> H</t>
    </r>
  </si>
  <si>
    <t>R</t>
  </si>
  <si>
    <t xml:space="preserve">INSEMINAZIONE ARTIFICIALE  - Intracervicale e intrauterina (IAO) o transfer di embrione in utero </t>
  </si>
  <si>
    <t>CAPACITAZIONE DEL MATERIALE SEMINALE</t>
  </si>
  <si>
    <t>ENTNAHME DER SPERMIEN AUS TESE (biooptische Entnahme des Hodengewebes), die Sedierung inbegriffen</t>
  </si>
  <si>
    <t>ECHOGRAPHISCHE UEBERWACHUNG DER OVULATION, die klinische Beurteilung inbegriffen</t>
  </si>
  <si>
    <t xml:space="preserve">TRASFERIMENTO EMBRIONARIO compresa valutazione embriologica pre-transfer, escluso per via laparoscopica
</t>
  </si>
  <si>
    <t xml:space="preserve">EMBRYOTRANSFER, mit vorhergehender, embryo-biologischer Überprüfung des Transfers mit Ausnahme des laporoskopischen Wegs
</t>
  </si>
  <si>
    <t xml:space="preserve">PREPARAZIONE E VALUTAZIONE SPERMATOZOI DA TESE (Prelievo bioptico di tessuto testicolare) </t>
  </si>
  <si>
    <t>INTRAUTERINE INSEMINATION AUS SPENDEN MAENNLICHER GAMETEN</t>
  </si>
  <si>
    <t xml:space="preserve">FECONDAZIONE IN VITRO (ICSI/FIV) DA DONAZIONE DI GAMETI MASCHILI incluso coltura </t>
  </si>
  <si>
    <t xml:space="preserve">FECONDAZIONE IN VITRO DA DONAZIONE DI GAMETI FEMMINILI incluso coltura </t>
  </si>
  <si>
    <t xml:space="preserve">
VORBEREITUNG UND UEBERPRUEFUNG DER SPERMIEN AUS TESE (biooptische Entnahme des Hodengewebes)
</t>
  </si>
  <si>
    <t>* = Leistung, die im Rahmen der medizinisch-assistierten Fortpflanzung erbracht wird</t>
  </si>
  <si>
    <r>
      <t>*</t>
    </r>
    <r>
      <rPr>
        <sz val="11"/>
        <rFont val="Arial"/>
        <family val="2"/>
      </rPr>
      <t xml:space="preserve"> = Prestazione da erogarsi nell’ambito della Procreazione Medicalmente Assistita *</t>
    </r>
  </si>
  <si>
    <r>
      <t>*</t>
    </r>
    <r>
      <rPr>
        <sz val="11"/>
        <rFont val="Arial"/>
        <family val="2"/>
      </rPr>
      <t xml:space="preserve"> = Prestazione da erogarsi nell’ambito della Procreazione Medicalmente Assistita nel rispetto delle seguenti condizioni: a) età della donna fino al compimento dei 43 anni; b) ripetibilità della prestazione, in caso di insuccesso del ciclo completo, fino a due volte (totale 3 cicli). Prestazione da erogarsi anche nell’ambito della preservazione della fertilità in caso di trattamenti antineoplastici che possano compromettere la fertilità futura. 
</t>
    </r>
  </si>
  <si>
    <t xml:space="preserve">
* = Leistung, die im Bereich der medizinisch-assistierten Fortpflanzung im Sinne der folgenden Voraussetzungen erbracht wird: a) Alter der Frau bis Zur Nicht-Überschreitung von 43 Jahren; b) Wiederholung der Leistung, im Falle des nicht erfolgreichen Abschlusses des gesamten Zyklus, bis zu 2 Mal (insgesamt 3 Zyklen). Leistung, die auch im Zusammenhang mit der Bewahrung der Fertilität im Falle von antineoplastischen Behandlungen, welche Auswirkungen auf die zukünftige Fertilität haben können
</t>
  </si>
  <si>
    <r>
      <t>*</t>
    </r>
    <r>
      <rPr>
        <sz val="11"/>
        <rFont val="Arial"/>
        <family val="2"/>
      </rPr>
      <t xml:space="preserve"> = Prestazione da erogarsi nell’ambito della Procreazione Medicalmente Assistita nel rispetto delle seguenti condizioni: a) età della donna fino al compimento dei 43 anni; b) ripetibilità della prestazione, in caso di insuccesso del ciclo completo, fino a tre volte (totale quattro cicli).</t>
    </r>
  </si>
  <si>
    <t xml:space="preserve">* = Leistung, im Rahmen der medizinisch-assistierten Fortpflanzung im Hinblick der folgenden Voraussetzungen: a) Alter de Frau bis zum Erreichen der 43 Jahre; b) Wiederholung der Leistung, im Falle eines nicht erfolgreichen vollständigen Zyklus, bis zu 3 Male (insgesamt 4 Zyklen) </t>
  </si>
  <si>
    <r>
      <t>*</t>
    </r>
    <r>
      <rPr>
        <sz val="11"/>
        <rFont val="Arial"/>
        <family val="2"/>
      </rPr>
      <t xml:space="preserve"> = Prestazione da erogarsi anche nell’ambito della preservazione della fertilità in caso di trattamenti antineoplastici che possano compromettere la fertilità futura</t>
    </r>
  </si>
  <si>
    <r>
      <t>*</t>
    </r>
    <r>
      <rPr>
        <sz val="11"/>
        <rFont val="Arial"/>
        <family val="2"/>
      </rPr>
      <t xml:space="preserve"> = Leistung im Rahmen der .Aufrechterhaltung der Fertiliät im Falle von antineoplastischen Behandlungen, welche die Fertiliät beeinträchtigen können</t>
    </r>
  </si>
  <si>
    <r>
      <t>*</t>
    </r>
    <r>
      <rPr>
        <sz val="11"/>
        <rFont val="Arial"/>
        <family val="2"/>
      </rPr>
      <t xml:space="preserve"> = Prestazione da erogarsi nell’ambito della Procreazione Medicalmente Assistita nel rispetto delle seguenti condizioni: a) età della donna fino al compimento dei 43 anni; b) ripetibilità della prestazione, in caso di insuccesso del ciclo completo, fino a due volte (totale tre cicli); c) in caso di applicazione di tecniche di crioconservazione di oociti/tessuto ovarico è previsto un ulteriore ciclo di fecondazione in vitro con gli oociti già congelati in deroga al punto b), fermo restando il limite di età di cui al punto a). La tariffa è calcolata tenendo conto dei costi diretti ed indiretti della procedura</t>
    </r>
  </si>
  <si>
    <r>
      <t>*</t>
    </r>
    <r>
      <rPr>
        <sz val="11"/>
        <rFont val="Arial"/>
        <family val="2"/>
      </rPr>
      <t xml:space="preserve"> = Prestazione da erogarsi nell’ambito della Procreazione Medicalmente Assistita . Fino a 5 ecografie cod. 88.78.1 e fino a 5 valutazioni cod. 89.01. Il calcolo della tariffa è basato sul numero medio di 3,5 prestazioni usualmente erogate
Prestazione da erogarsi anche nell’ambito della preservazione della fertilità in caso di trattamenti antineoplastici che possano compromettere la fertilità futura</t>
    </r>
  </si>
  <si>
    <t xml:space="preserve"> * = Leistung im Rahmen der medizinisch-assistierten Fortpflanzung. Bis zu 5 Echographien, Kodex 88.78.1 und bis zu 5 Ueberpruefungen Kodex 89.01. Die Berechnung des Tarifsatzes stützt sich auf die durchschnittliche Anzahl von 3,5 Leistungen, die üblicherweise erbracht werden 
Leistung, die im Rahmen der Aufrechterhaltung der Fertilität im Falle von antineoplastischen Leistungen, die eine Beeinträchtigung der zukünftigen Fertilität mit sich bringen kann. </t>
  </si>
  <si>
    <r>
      <t>*</t>
    </r>
    <r>
      <rPr>
        <sz val="11"/>
        <rFont val="Arial"/>
        <family val="2"/>
      </rPr>
      <t xml:space="preserve"> = Prestazione da erogarsi nell’ambito della Procreazione Medicalmente Assistita </t>
    </r>
  </si>
  <si>
    <t xml:space="preserve">* = Leistung, die im Rahmen der medizinisch-assistierten Fortpflanzung erbracht wird, </t>
  </si>
  <si>
    <r>
      <t>*</t>
    </r>
    <r>
      <rPr>
        <sz val="11"/>
        <rFont val="Arial"/>
        <family val="2"/>
      </rPr>
      <t xml:space="preserve"> = Prestazione da erogarsi nell’ambito della Procreazione Medicalmente Assistita nel rispetto delle seguenti condizioni: a) età della donna fino al compimento dei 43 anni; b) ripetibilità della prestazione, in caso di insuccesso del ciclo completo, fino a due volte (totale tre cicli); c) in caso di applicazione di tecniche di crioconservazione di oociti/tessuto ovarico è previsto un ulteriore embriotranfer in deroga al punto b) , fermo restando il limite di età di cui al punto a); d) in caso di embrioni residui la prestazione è ripetibile fino ad esaurimento degli stessi e fino ad età della donna potenzialmente fertile, in deroga ai punti a) e b), come da L 40/2004. </t>
    </r>
  </si>
  <si>
    <t xml:space="preserve">* = Leistung, die im Rahmen der medizinisch-assistierten Fortpflanzung im Hinblick auf die folgenden Voraussetzungen: a) Alter der Frau bis zum Erreichen des 43. Lebensjahres; b) Wiederholung der Leistung, im Falle des nicht erfolgreichen Abschlusses des gesamten Zyklus, bis zu 2 Male (insgesamt 3 Zyklen); c) im Falle der Anwendung der Techniken für die Krykonservierung von Oozyten/Eierstockgewebe ist ein weiterer Embryotransfer in Abweichung zum Punkt b) vorgesehen, unter Berücksichtigung des Alters gemäß Punkt a); d) im Falle von überschüssigen Embryonen kann die Leistung wiederholt werden bis zum Verbrauch dieser und bis zum Alter, der sich potentiell im fruchtbaren Alter befindlichen Frau, in Abweichung zu den Punkten a) und b), wie dies vom Gesetz Nr. 40/2004 vorgesehen ist. </t>
  </si>
  <si>
    <r>
      <t>*</t>
    </r>
    <r>
      <rPr>
        <sz val="11"/>
        <rFont val="Arial"/>
        <family val="2"/>
      </rPr>
      <t xml:space="preserve"> = Prestazione da erogarsi nell’ambito della Procreazione Medicalmente Assistita</t>
    </r>
  </si>
  <si>
    <t xml:space="preserve">* = Leistung, die im Rahmen der medizinisch-assistierten Fortpflanzung zu erbingen ist </t>
  </si>
  <si>
    <r>
      <t>*</t>
    </r>
    <r>
      <rPr>
        <sz val="11"/>
        <rFont val="Arial"/>
        <family val="2"/>
      </rPr>
      <t xml:space="preserve"> = Prestazione da erogarsi nell’ambito della Procreazione Medicalmente Assistita. Si intende la conservazione presso l’Istituto dei tessuti per 3 anni. Prestazione da erogarsi anche nell’ambito della preservazione della fertilità in caso di trattamenti antineoplastici che possano compromettere la fertilità futura </t>
    </r>
  </si>
  <si>
    <t xml:space="preserve">* = Leistung, die im Rahmen der medizinisch-assistierten Fortpflanzung zu erbringen ist. Darunter versteht man die Konservierung im Institut für Gewebe für 3 Jahre. Leistung, die auch im Rahmen der Aufrechterhaltung der Fertilität in Fällen von antineoplastischen Behandlungen, welche die zukünftige Fertilität beeinträchtigen können, erbracht werden   </t>
  </si>
  <si>
    <t xml:space="preserve">* = Leistung, die im Rahmen der medizinisch-assistierten Fortpflanzung im Hinblick auf die folgenden Voraussetzungen erfolgt: a) Alter der Frau, bis zum Erreichen von 43 Jahren; b) Wiederholung der Leistung, im Falle des nicht erfolgten Abschlusses von 3 Malen (insgesamt 4 Zyklen).  In der Gesamtberechnung der Zyklen sind auch die Zyklen der homolgen medizinisch-assisiterten Fortpflanzung der 1. Ebene erhalten. Der Tarifsatz enthält die Leistung der künstlichen Befruchtung, gemäß Kodex 69.92 und eine Quote, die rund 1/4 der geschätzten Kosten für die Auswahl des Spenders umfasst. 
</t>
  </si>
  <si>
    <t>* = Leistung, die im Bereich der medizinisch-assitierten Fortpflanzung im Hinblick auf die folgenden Voraussetzungen erfolgt: a) Alter der Frau bis zum Erreichen des 43. Lebensjahres; b) Wiederholung der Leistung, im Falle des nicht erfolgreichen Abschlusses bis zu 2 Mal (insgesamt 3 Zyklen). Bei der Gesamtberechnung sind auch die Zyklen der homologen medizinisch-assistierten Fortpflanzung der 2. und 3. Ebene erhalten; c) im Falle der Anwendung von Techniken der Kryokonservierung von Oozyten und Eierstockgewebe ist ein weiterer Zyklus der In-Vitro-Befruchtung mit eingefrorenen Oozyten in Abweichung zum Punkt b), in Berücksichtigung der Altersgrenze, gemäß Punkt a) vorgesehen.  Der Tarfsatz enthält die Leistung der Invitro-Befruchtung gemäß Kodex 69.92.3 und die Quote von 1/4 der geschätzten Kosten für die Auswahl des Spenders.</t>
  </si>
  <si>
    <r>
      <t>*</t>
    </r>
    <r>
      <rPr>
        <sz val="11"/>
        <rFont val="Arial"/>
        <family val="2"/>
      </rPr>
      <t xml:space="preserve"> = Prestazione da erogarsi nell’ambito della Procreazione Medicalmente Assistita nel rispetto delle seguenti condizioni: a) età della donna fino al compimento dei 43 anni; b) ripetibilità della prestazione, in caso di insuccesso fino a due volte (totale tre cicli). Nel computo dei cicli totali vanno compresi anche i cicli di PMA omologa di 2° e 3° livello; c) In caso di applicazione di tecniche di crioconservazione di oociti/tessuto ovarico è previsto un ulteriore ciclo di fecondazione in vitro con gli oociti già congelati in deroga al punto b) , fermo restando il limite di età di cui al punto a).
La tariffa è comprensiva della prestazione di fecondazione in vitro cod. 69.92.3 e la quota pari ad 1/4 dei costi stimati per la selezione del donatore. </t>
    </r>
  </si>
  <si>
    <r>
      <t>*</t>
    </r>
    <r>
      <rPr>
        <sz val="11"/>
        <rFont val="Arial"/>
        <family val="2"/>
      </rPr>
      <t xml:space="preserve"> = Prestazione da erogarsi nell’ambito della Procreazione Medicalmente Assistita nel rispetto delle seguenti condizioni: a) età della donna fino al compimento dei 43 anni; b) ripetibilità della prestazione, in caso di insuccesso fino a tre volte (totale quattro cicli). Nel computo dei cicli totali vanno compresi anche i cicli di PMA omologa di 1° livello.
La tariffa è comprensiva della prestazione di inseminazione artificiale cod. 69.92 e una quota pari ad 1/4 dei costi stimati per la selezione del donatore.
</t>
    </r>
  </si>
  <si>
    <t>KÜNSTLICHE BEFRUCHTUNG -  Intrazervikale und Intrauterine (IAO) oder Transfer des Embryos im Unterleib</t>
  </si>
  <si>
    <r>
      <t>* = Leistung im Rahmen der medizinisch-assistierten Fortpflanzung im Hinblick auf die folgenden Voraussetzungen; a) Alter der Frau bis zum Erreichen des 43. Lebensjahres; b) Wiederholung der Leistung</t>
    </r>
    <r>
      <rPr>
        <b/>
        <sz val="11"/>
        <rFont val="Arial"/>
        <family val="2"/>
      </rPr>
      <t>,</t>
    </r>
    <r>
      <rPr>
        <sz val="11"/>
        <rFont val="Arial"/>
        <family val="2"/>
      </rPr>
      <t xml:space="preserve"> bei nicht erfolgreichem Abschluss des vollständigen Zyklus, bis zu 2 Male (insgesamt 3 Zyklen); c) um Falle der Anwendung von Techniken der Kryokonservation von Oozyten/Eierstockgewebe ist ein weiterer In-Vitro- Befruchtungszyklus mit bereits eingefrorenen Oozyten in Abweichung des Punktes b) vorgesehen, mit Berücksichtigung des Höchstalters, laut Punkt a). Der Tarifsatz wird mittels Eibezug der direkten und indirekten Kosten für die Prozedur berechnet. </t>
    </r>
  </si>
  <si>
    <t xml:space="preserve">Leistungen, welche im Zentrum für Reproduktionsmedizin an der Abteilung für Geburtshilfe und Gynäkologie in Bruneck erbracht werden.  </t>
  </si>
  <si>
    <t>KAPAZITATION DER SAMENFLÜSSIGKEIT</t>
  </si>
  <si>
    <r>
      <t xml:space="preserve">AGOASPIRAZIONE ECOGUIDATA DEI FOLLICOLI </t>
    </r>
    <r>
      <rPr>
        <b/>
        <sz val="11"/>
        <rFont val="Arial"/>
        <family val="2"/>
      </rPr>
      <t>(</t>
    </r>
    <r>
      <rPr>
        <sz val="11"/>
        <rFont val="Arial"/>
        <family val="2"/>
      </rPr>
      <t xml:space="preserve">Prelievo oociti). Inclusa valutazione oocitaria. Inclusa sedazione e monitoraggio parametri </t>
    </r>
  </si>
  <si>
    <t xml:space="preserve">
INVITRO-BEFRUCHTUNG MIT ICSI ODER OHNE (IVF) INTRAZYTOPLASMATISCHER INSEMINATION mit Embryokultur
</t>
  </si>
  <si>
    <t xml:space="preserve">CRIOCONSERVAZIONE SPERMATOZOI/ OOCITI/EMBRIONI/TESSUTO GONADICO, comprensivo di eventuale scongelamento e valutazione </t>
  </si>
  <si>
    <t xml:space="preserve">
KRYOKONSERVIERUNG VON SPERMIEN/OOZYTEN/EMBRYONEN/GONADISCHEM GEWEBE, inbegriffen der Entfrostung und der Überprüfung
 </t>
  </si>
  <si>
    <t>INSEMINAZIONE INTRAUTERINA DA DONAZIONI DI GAMETI MASCHILI</t>
  </si>
  <si>
    <t>INVITRO-BEFRUCHTUNG (ICSI/IVF) AUS SPENDEN MAENNLICHER GAMETEN, inklusive Embryokultur</t>
  </si>
  <si>
    <t>IN-VITRO-BEFRUCHTUNG DURCH DIE SPENDE VON WEIBLICHEN GAMETEN inklusive Embryokultur</t>
  </si>
  <si>
    <t>31/07/2015</t>
  </si>
  <si>
    <t>PRELIEVO SPERMATOZOI DA TESE (Prelievo bioptico di tessuto testicolare). Inclusa sedazione</t>
  </si>
  <si>
    <t>FECONDAZIONE IN VITRO CON (ICSI) O SENZA (FIV) INSEMINAZIONE INTRACITOPLASMATICA. Incluso coltura</t>
  </si>
  <si>
    <t>MONITORAGGIO ECOGRAFICO DELL’OVULAZIONE. Inclusa: valutazione clinica</t>
  </si>
  <si>
    <t xml:space="preserve">AGOASPIRAZIONE TESTICOLARE DA TESA (Agoaspirazione percutanea di spermatozoi), comprensiva di preparazione e valutazione spermatozoi. Inclusa sedazione </t>
  </si>
  <si>
    <t>69.92.9</t>
  </si>
  <si>
    <t xml:space="preserve">SELEKTION DER SAMENZELLEN MITTELS IMSI </t>
  </si>
  <si>
    <t>SELEZIONE SPERMATOZOI CON IMSI</t>
  </si>
  <si>
    <t>Parte 4/Teil 4:   NUOVI INSERIMENTI PRESTAZIONI PRIVATI PAGANTI  -   EINFÜHRUNG VON NEUEN LEISTUNGEN FÜR PRIVATBEZAHLER</t>
  </si>
  <si>
    <t>SERVIZIO DI DEPOSITO DI TESSUTO IN CRIOCONSERVAZIONE - Tariffa annua</t>
  </si>
  <si>
    <t>V - VARIE</t>
  </si>
  <si>
    <t>V - VERSCHIEDENE LEISTUNGEN</t>
  </si>
  <si>
    <t>LAGERUNGSDIENST FÜR DAS KRYOKONSERVIERTE GEWEBE - Jahresgebühr</t>
  </si>
  <si>
    <t xml:space="preserve">Prestazioni erogabili presso gli ospedali di Bolzano, Merano, Bressanone e Brunico
Leistungen, welche in den Krankenhäusern von Bozen, Meran, Brixen und Bruneck erbracht werden können </t>
  </si>
  <si>
    <t>Tariffa privati paganti/ Tarif für Privatzahler (€)</t>
  </si>
  <si>
    <t>US- GESTEUERTE FOLLIKELPUNKTION (Entnahme von Eizellen), mit der Bewertung der Oozyten inbegriffen. Zudem sind auch die Sedierung und di Überwachung der Parameter inbegriffen.</t>
  </si>
  <si>
    <t>ALLEGATO B - Modifiche e integrazioni alla deliberazione della Giunta Provinciale n. 2568 del 15.06.1998</t>
  </si>
  <si>
    <t>ANLAGE B - Änderungen und Ergänzungen zum Beschluss der Landesregierung, Nr. 2568 vom 15.06.1998</t>
  </si>
</sst>
</file>

<file path=xl/styles.xml><?xml version="1.0" encoding="utf-8"?>
<styleSheet xmlns="http://schemas.openxmlformats.org/spreadsheetml/2006/main">
  <numFmts count="6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quot;L.&quot;\ * #,##0_-;\-&quot;L.&quot;\ * #,##0_-;_-&quot;L.&quot;\ * &quot;-&quot;_-;_-@_-"/>
    <numFmt numFmtId="173" formatCode="_-&quot;L.&quot;\ * #,##0.00_-;\-&quot;L.&quot;\ * #,##0.00_-;_-&quot;L.&quot;\ * &quot;-&quot;??_-;_-@_-"/>
    <numFmt numFmtId="174" formatCode="#,##0_ ;\-#,##0\ "/>
    <numFmt numFmtId="175" formatCode="_-* #,##0.00_-;\-* #,##0.00_-;_-* &quot;-&quot;_-;_-@_-"/>
    <numFmt numFmtId="176" formatCode="[$€-2]\ #,##0;[Red][$€-2]\ #,##0"/>
    <numFmt numFmtId="177" formatCode="General_)"/>
    <numFmt numFmtId="178" formatCode="_-* #,##0.0_-;\-* #,##0.0_-;_-* &quot;-&quot;??_-;_-@_-"/>
    <numFmt numFmtId="179" formatCode="_-* #,##0_-;\-* #,##0_-;_-* &quot;-&quot;??_-;_-@_-"/>
    <numFmt numFmtId="180" formatCode="#,##0_);\(#,##0\)"/>
    <numFmt numFmtId="181" formatCode="_(* #,##0.00_);_(* \(#,##0.00\);_(* &quot;-&quot;??_);_(@_)"/>
    <numFmt numFmtId="182" formatCode="#,##0.00_);\-#,##0.00"/>
    <numFmt numFmtId="183" formatCode="_(* #,##0_);_(* \(#,##0\);_(* &quot;-&quot;??_);_(@_)"/>
    <numFmt numFmtId="184" formatCode="#,##0_);\-#,##0;"/>
    <numFmt numFmtId="185" formatCode="#,##0.0&quot; %&quot;_);\-#,##0.0&quot; %&quot;;"/>
    <numFmt numFmtId="186" formatCode="[$€-2]\ #,##0.00;[Red][$€-2]\ #,##0.00"/>
    <numFmt numFmtId="187" formatCode="[$€-2]\ #,##0.00"/>
    <numFmt numFmtId="188" formatCode="&quot;Sì&quot;;&quot;Sì&quot;;&quot;No&quot;"/>
    <numFmt numFmtId="189" formatCode="&quot;Vero&quot;;&quot;Vero&quot;;&quot;Falso&quot;"/>
    <numFmt numFmtId="190" formatCode="&quot;Attivo&quot;;&quot;Attivo&quot;;&quot;Disattivo&quot;"/>
    <numFmt numFmtId="191" formatCode="[$€-2]\ #.##000_);[Red]\([$€-2]\ #.##000\)"/>
    <numFmt numFmtId="192" formatCode="&quot;L.&quot;\ #,##0;\-&quot;L.&quot;\ #,##0"/>
    <numFmt numFmtId="193" formatCode="&quot;L.&quot;\ #,##0;[Red]\-&quot;L.&quot;\ #,##0"/>
    <numFmt numFmtId="194" formatCode="&quot;L.&quot;\ #,##0.00;\-&quot;L.&quot;\ #,##0.00"/>
    <numFmt numFmtId="195" formatCode="&quot;L.&quot;\ #,##0.00;[Red]\-&quot;L.&quot;\ #,##0.00"/>
    <numFmt numFmtId="196" formatCode="&quot;L. &quot;#,##0;\-&quot;L. &quot;#,##0"/>
    <numFmt numFmtId="197" formatCode="&quot;L. &quot;#,##0;[Red]\-&quot;L. &quot;#,##0"/>
    <numFmt numFmtId="198" formatCode="&quot;L. &quot;#,##0.00;\-&quot;L. &quot;#,##0.00"/>
    <numFmt numFmtId="199" formatCode="&quot;L. &quot;#,##0.00;[Red]\-&quot;L. &quot;#,##0.00"/>
    <numFmt numFmtId="200" formatCode="_-&quot;L. &quot;* #,##0_-;\-&quot;L. &quot;* #,##0_-;_-&quot;L. &quot;* &quot;-&quot;_-;_-@_-"/>
    <numFmt numFmtId="201" formatCode="_-&quot;L. &quot;* #,##0.00_-;\-&quot;L. &quot;* #,##0.00_-;_-&quot;L. &quot;* &quot;-&quot;??_-;_-@_-"/>
    <numFmt numFmtId="202" formatCode="_(* #,##0_);_(* \(#,##0\);_(* &quot;-&quot;_);_(@_)"/>
    <numFmt numFmtId="203" formatCode="#,##0.00_ ;[Red]\-#,##0.00\ "/>
    <numFmt numFmtId="204" formatCode="0.0"/>
    <numFmt numFmtId="205" formatCode="#,##0\ &quot;L.&quot;;\-#,##0\ &quot;L.&quot;"/>
    <numFmt numFmtId="206" formatCode="#,##0\ &quot;L.&quot;;[Red]\-#,##0\ &quot;L.&quot;"/>
    <numFmt numFmtId="207" formatCode="#,##0.00\ &quot;L.&quot;;\-#,##0.00\ &quot;L.&quot;"/>
    <numFmt numFmtId="208" formatCode="#,##0.00\ &quot;L.&quot;;[Red]\-#,##0.00\ &quot;L.&quot;"/>
    <numFmt numFmtId="209" formatCode="_-* #,##0\ &quot;L.&quot;_-;\-* #,##0\ &quot;L.&quot;_-;_-* &quot;-&quot;\ &quot;L.&quot;_-;_-@_-"/>
    <numFmt numFmtId="210" formatCode="_-* #,##0\ _L_._-;\-* #,##0\ _L_._-;_-* &quot;-&quot;\ _L_._-;_-@_-"/>
    <numFmt numFmtId="211" formatCode="_-* #,##0.00\ &quot;L.&quot;_-;\-* #,##0.00\ &quot;L.&quot;_-;_-* &quot;-&quot;??\ &quot;L.&quot;_-;_-@_-"/>
    <numFmt numFmtId="212" formatCode="_-* #,##0.00\ _L_._-;\-* #,##0.00\ _L_._-;_-* &quot;-&quot;??\ _L_._-;_-@_-"/>
    <numFmt numFmtId="213" formatCode="_-* #,##0.0_-;\-* #,##0.0_-;_-* &quot;-&quot;_-;_-@_-"/>
    <numFmt numFmtId="214" formatCode="0.0000000"/>
    <numFmt numFmtId="215" formatCode="0.000000"/>
    <numFmt numFmtId="216" formatCode="0.00000"/>
    <numFmt numFmtId="217" formatCode="0.0000"/>
    <numFmt numFmtId="218" formatCode="0.000"/>
    <numFmt numFmtId="219" formatCode="#,##0.0_ ;\-#,##0.0\ "/>
    <numFmt numFmtId="220" formatCode="#,##0.00_ ;\-#,##0.00\ "/>
    <numFmt numFmtId="221" formatCode="_-* #,##0.000_-;\-* #,##0.000_-;_-* &quot;-&quot;??_-;_-@_-"/>
    <numFmt numFmtId="222" formatCode="#.0#############E+###"/>
    <numFmt numFmtId="223" formatCode="[$-410]dddd\,\ d\.\ mmmm\ yyyy"/>
  </numFmts>
  <fonts count="31">
    <font>
      <sz val="10"/>
      <name val="Arial"/>
      <family val="0"/>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12"/>
      <name val="Arial"/>
      <family val="0"/>
    </font>
    <font>
      <u val="single"/>
      <sz val="10"/>
      <color indexed="36"/>
      <name val="Arial"/>
      <family val="0"/>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8"/>
      <name val="Arial"/>
      <family val="0"/>
    </font>
    <font>
      <b/>
      <sz val="13"/>
      <name val="Arial"/>
      <family val="2"/>
    </font>
    <font>
      <b/>
      <sz val="10"/>
      <name val="Arial"/>
      <family val="2"/>
    </font>
    <font>
      <b/>
      <sz val="11"/>
      <name val="Arial"/>
      <family val="2"/>
    </font>
    <font>
      <sz val="11"/>
      <name val="Arial"/>
      <family val="0"/>
    </font>
    <font>
      <b/>
      <sz val="11"/>
      <name val="Arial Narrow"/>
      <family val="2"/>
    </font>
    <font>
      <i/>
      <sz val="11"/>
      <name val="Arial"/>
      <family val="2"/>
    </font>
    <font>
      <b/>
      <sz val="14"/>
      <name val="Arial"/>
      <family val="2"/>
    </font>
    <font>
      <b/>
      <i/>
      <sz val="12"/>
      <name val="Arial"/>
      <family val="2"/>
    </font>
    <font>
      <sz val="14"/>
      <name val="Arial"/>
      <family val="2"/>
    </font>
    <font>
      <sz val="11"/>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50"/>
        <bgColor indexed="64"/>
      </patternFill>
    </fill>
  </fills>
  <borders count="3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medium"/>
      <right style="medium"/>
      <top style="medium"/>
      <bottom style="thin"/>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1" applyNumberFormat="0" applyAlignment="0" applyProtection="0"/>
    <xf numFmtId="0" fontId="4" fillId="0" borderId="2" applyNumberFormat="0" applyFill="0" applyAlignment="0" applyProtection="0"/>
    <xf numFmtId="0" fontId="5" fillId="17" borderId="3"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9" fillId="22" borderId="0" applyNumberFormat="0" applyBorder="0" applyAlignment="0" applyProtection="0"/>
    <xf numFmtId="0" fontId="0" fillId="23" borderId="4" applyNumberFormat="0" applyFont="0" applyAlignment="0" applyProtection="0"/>
    <xf numFmtId="0" fontId="10" fillId="16" borderId="5"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3" borderId="0" applyNumberFormat="0" applyBorder="0" applyAlignment="0" applyProtection="0"/>
    <xf numFmtId="0" fontId="19" fillId="4" borderId="0" applyNumberFormat="0" applyBorder="0" applyAlignment="0" applyProtection="0"/>
    <xf numFmtId="173" fontId="0" fillId="0" borderId="0" applyFont="0" applyFill="0" applyBorder="0" applyAlignment="0" applyProtection="0"/>
    <xf numFmtId="172" fontId="0" fillId="0" borderId="0" applyFont="0" applyFill="0" applyBorder="0" applyAlignment="0" applyProtection="0"/>
  </cellStyleXfs>
  <cellXfs count="109">
    <xf numFmtId="0" fontId="0" fillId="0" borderId="0" xfId="0" applyAlignment="1">
      <alignment/>
    </xf>
    <xf numFmtId="0" fontId="0" fillId="0" borderId="0" xfId="0" applyFont="1" applyFill="1" applyAlignment="1">
      <alignment vertical="center"/>
    </xf>
    <xf numFmtId="43" fontId="0" fillId="0" borderId="0" xfId="45" applyFont="1" applyFill="1" applyAlignment="1">
      <alignment vertical="center"/>
    </xf>
    <xf numFmtId="49" fontId="23" fillId="0" borderId="0" xfId="0" applyNumberFormat="1" applyFont="1" applyFill="1" applyBorder="1" applyAlignment="1">
      <alignment horizontal="center" vertical="center" wrapText="1"/>
    </xf>
    <xf numFmtId="0" fontId="22"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left" vertical="center" wrapText="1"/>
    </xf>
    <xf numFmtId="49" fontId="24" fillId="0" borderId="0" xfId="0" applyNumberFormat="1"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0" xfId="0" applyFont="1" applyFill="1" applyAlignment="1">
      <alignment horizontal="center" vertical="center"/>
    </xf>
    <xf numFmtId="43" fontId="23" fillId="0" borderId="0" xfId="45" applyFont="1" applyFill="1" applyAlignment="1">
      <alignment horizontal="center" vertical="center"/>
    </xf>
    <xf numFmtId="0" fontId="24" fillId="0" borderId="0" xfId="0" applyFont="1" applyFill="1" applyAlignment="1">
      <alignment horizontal="center" vertical="center"/>
    </xf>
    <xf numFmtId="0" fontId="0" fillId="0" borderId="0" xfId="0" applyFont="1" applyFill="1" applyBorder="1" applyAlignment="1">
      <alignment horizontal="center" vertical="center"/>
    </xf>
    <xf numFmtId="43" fontId="0" fillId="0" borderId="0" xfId="45" applyFont="1" applyFill="1" applyBorder="1" applyAlignment="1">
      <alignment horizontal="right" vertical="center"/>
    </xf>
    <xf numFmtId="0" fontId="24" fillId="0" borderId="0" xfId="0" applyFont="1" applyFill="1" applyBorder="1" applyAlignment="1">
      <alignment horizontal="left" vertical="center" wrapText="1"/>
    </xf>
    <xf numFmtId="43" fontId="24" fillId="0" borderId="0" xfId="45" applyFont="1" applyFill="1" applyBorder="1" applyAlignment="1">
      <alignment horizontal="center" vertical="center" wrapText="1"/>
    </xf>
    <xf numFmtId="49" fontId="26" fillId="0" borderId="0" xfId="0" applyNumberFormat="1" applyFont="1" applyAlignment="1">
      <alignment horizontal="center"/>
    </xf>
    <xf numFmtId="0" fontId="22" fillId="0" borderId="0" xfId="0" applyFont="1" applyFill="1" applyAlignment="1">
      <alignment vertical="center"/>
    </xf>
    <xf numFmtId="43" fontId="22" fillId="0" borderId="0" xfId="45" applyFont="1" applyFill="1" applyAlignment="1">
      <alignment vertical="center"/>
    </xf>
    <xf numFmtId="0" fontId="24" fillId="0" borderId="10" xfId="0" applyFont="1" applyFill="1" applyBorder="1" applyAlignment="1">
      <alignment horizontal="left" vertical="center" wrapText="1"/>
    </xf>
    <xf numFmtId="0" fontId="24" fillId="0" borderId="10" xfId="0" applyFont="1" applyFill="1" applyBorder="1" applyAlignment="1">
      <alignment horizontal="left" vertical="center" wrapText="1"/>
    </xf>
    <xf numFmtId="49" fontId="24" fillId="0" borderId="10" xfId="0" applyNumberFormat="1" applyFont="1" applyFill="1" applyBorder="1" applyAlignment="1">
      <alignment horizontal="center" vertical="center" wrapText="1"/>
    </xf>
    <xf numFmtId="0" fontId="24" fillId="0" borderId="11" xfId="0" applyFont="1" applyFill="1" applyBorder="1" applyAlignment="1">
      <alignment horizontal="left" vertical="center" wrapText="1"/>
    </xf>
    <xf numFmtId="0" fontId="23" fillId="0" borderId="11" xfId="0" applyFont="1" applyFill="1" applyBorder="1" applyAlignment="1">
      <alignment horizontal="center" vertical="center" wrapText="1"/>
    </xf>
    <xf numFmtId="49" fontId="23" fillId="0" borderId="0" xfId="0" applyNumberFormat="1" applyFont="1" applyFill="1" applyBorder="1" applyAlignment="1">
      <alignment horizontal="center" vertical="center"/>
    </xf>
    <xf numFmtId="0" fontId="23" fillId="0" borderId="0" xfId="0" applyFont="1" applyFill="1" applyBorder="1" applyAlignment="1">
      <alignment horizontal="center" vertical="center"/>
    </xf>
    <xf numFmtId="49" fontId="24" fillId="0" borderId="0" xfId="0" applyNumberFormat="1" applyFont="1" applyFill="1" applyBorder="1" applyAlignment="1">
      <alignment horizontal="center" vertical="center" wrapText="1"/>
    </xf>
    <xf numFmtId="46" fontId="24" fillId="0" borderId="12" xfId="0" applyNumberFormat="1" applyFont="1" applyFill="1" applyBorder="1" applyAlignment="1">
      <alignment horizontal="center" vertical="center" wrapText="1"/>
    </xf>
    <xf numFmtId="46" fontId="24" fillId="0" borderId="13" xfId="0" applyNumberFormat="1" applyFont="1" applyFill="1" applyBorder="1" applyAlignment="1">
      <alignment horizontal="center" vertical="center" wrapText="1"/>
    </xf>
    <xf numFmtId="46" fontId="24" fillId="0" borderId="11"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xf>
    <xf numFmtId="49" fontId="23" fillId="24" borderId="14" xfId="0" applyNumberFormat="1" applyFont="1" applyFill="1" applyBorder="1" applyAlignment="1">
      <alignment horizontal="center" vertical="center" wrapText="1"/>
    </xf>
    <xf numFmtId="49" fontId="23" fillId="24" borderId="15" xfId="0" applyNumberFormat="1" applyFont="1" applyFill="1" applyBorder="1" applyAlignment="1">
      <alignment horizontal="center" vertical="center" wrapText="1"/>
    </xf>
    <xf numFmtId="49" fontId="24" fillId="0" borderId="11" xfId="0" applyNumberFormat="1" applyFont="1" applyFill="1" applyBorder="1" applyAlignment="1">
      <alignment horizontal="center" vertical="center" wrapText="1"/>
    </xf>
    <xf numFmtId="49" fontId="25" fillId="0" borderId="11" xfId="0" applyNumberFormat="1" applyFont="1" applyFill="1" applyBorder="1" applyAlignment="1">
      <alignment horizontal="center" vertical="center" wrapText="1"/>
    </xf>
    <xf numFmtId="0" fontId="25" fillId="0" borderId="11" xfId="0" applyFont="1" applyFill="1" applyBorder="1" applyAlignment="1">
      <alignment horizontal="center" vertical="center" wrapText="1"/>
    </xf>
    <xf numFmtId="43" fontId="23" fillId="0" borderId="11" xfId="45" applyFont="1" applyFill="1" applyBorder="1" applyAlignment="1">
      <alignment horizontal="center" vertical="center" wrapText="1"/>
    </xf>
    <xf numFmtId="49" fontId="23" fillId="0" borderId="11" xfId="0" applyNumberFormat="1" applyFont="1" applyFill="1" applyBorder="1" applyAlignment="1">
      <alignment horizontal="center" vertical="center" wrapText="1"/>
    </xf>
    <xf numFmtId="0" fontId="23" fillId="0" borderId="0" xfId="0" applyFont="1" applyFill="1" applyBorder="1" applyAlignment="1">
      <alignment horizontal="center" vertical="center"/>
    </xf>
    <xf numFmtId="0" fontId="22" fillId="0" borderId="0" xfId="0" applyFont="1" applyFill="1" applyBorder="1" applyAlignment="1">
      <alignment vertical="center"/>
    </xf>
    <xf numFmtId="0" fontId="24" fillId="0" borderId="0" xfId="0" applyFont="1" applyFill="1" applyBorder="1" applyAlignment="1">
      <alignment horizontal="center" vertical="center"/>
    </xf>
    <xf numFmtId="0" fontId="0" fillId="0" borderId="10" xfId="0" applyFont="1" applyFill="1" applyBorder="1" applyAlignment="1">
      <alignment horizontal="center" vertical="center"/>
    </xf>
    <xf numFmtId="43" fontId="0" fillId="0" borderId="10" xfId="45" applyFont="1" applyFill="1" applyBorder="1" applyAlignment="1">
      <alignment horizontal="right" vertical="center"/>
    </xf>
    <xf numFmtId="0" fontId="23" fillId="0" borderId="10" xfId="0" applyFont="1" applyFill="1" applyBorder="1" applyAlignment="1">
      <alignment horizontal="center" vertical="center"/>
    </xf>
    <xf numFmtId="0" fontId="30" fillId="0" borderId="0" xfId="0" applyFont="1" applyAlignment="1">
      <alignment/>
    </xf>
    <xf numFmtId="49" fontId="24" fillId="0" borderId="10" xfId="0" applyNumberFormat="1" applyFont="1" applyFill="1" applyBorder="1" applyAlignment="1">
      <alignment horizontal="center" vertical="center" wrapText="1"/>
    </xf>
    <xf numFmtId="14" fontId="24"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xf>
    <xf numFmtId="49" fontId="28" fillId="25" borderId="16" xfId="0" applyNumberFormat="1" applyFont="1" applyFill="1" applyBorder="1" applyAlignment="1">
      <alignment horizontal="center" vertical="center" wrapText="1"/>
    </xf>
    <xf numFmtId="49" fontId="28" fillId="25" borderId="17" xfId="0" applyNumberFormat="1" applyFont="1" applyFill="1" applyBorder="1" applyAlignment="1">
      <alignment horizontal="center" vertical="center" wrapText="1"/>
    </xf>
    <xf numFmtId="49" fontId="28" fillId="25" borderId="18" xfId="0" applyNumberFormat="1"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0" xfId="0" applyFont="1" applyFill="1" applyBorder="1" applyAlignment="1">
      <alignment horizontal="center" vertical="center"/>
    </xf>
    <xf numFmtId="0" fontId="24" fillId="0" borderId="10" xfId="0" applyFont="1" applyFill="1" applyBorder="1" applyAlignment="1">
      <alignment horizontal="center" vertical="center" wrapText="1"/>
    </xf>
    <xf numFmtId="1" fontId="24" fillId="0" borderId="10" xfId="0" applyNumberFormat="1" applyFont="1" applyFill="1" applyBorder="1" applyAlignment="1">
      <alignment horizontal="center" vertical="center" wrapText="1"/>
    </xf>
    <xf numFmtId="1" fontId="0" fillId="0" borderId="10" xfId="0" applyNumberFormat="1" applyFont="1" applyFill="1" applyBorder="1" applyAlignment="1">
      <alignment horizontal="center" vertical="center"/>
    </xf>
    <xf numFmtId="43" fontId="24" fillId="0" borderId="10" xfId="45" applyFont="1" applyFill="1" applyBorder="1" applyAlignment="1">
      <alignment horizontal="right" vertical="center"/>
    </xf>
    <xf numFmtId="43" fontId="0" fillId="0" borderId="10" xfId="45" applyFont="1" applyFill="1" applyBorder="1" applyAlignment="1">
      <alignment horizontal="right" vertical="center"/>
    </xf>
    <xf numFmtId="46" fontId="24" fillId="0" borderId="10" xfId="0" applyNumberFormat="1" applyFont="1" applyFill="1" applyBorder="1" applyAlignment="1">
      <alignment horizontal="center" vertical="center" wrapTex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1"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11" xfId="0" applyFont="1" applyBorder="1" applyAlignment="1">
      <alignment horizontal="center" vertical="center" wrapText="1"/>
    </xf>
    <xf numFmtId="0" fontId="24" fillId="0" borderId="19" xfId="0" applyFont="1" applyFill="1" applyBorder="1" applyAlignment="1">
      <alignment horizontal="left" vertical="center" wrapText="1"/>
    </xf>
    <xf numFmtId="0" fontId="24" fillId="0" borderId="20" xfId="0" applyFont="1" applyFill="1" applyBorder="1" applyAlignment="1">
      <alignment horizontal="left" vertical="center" wrapText="1"/>
    </xf>
    <xf numFmtId="0" fontId="24" fillId="0" borderId="21" xfId="0" applyFont="1" applyFill="1" applyBorder="1" applyAlignment="1">
      <alignment horizontal="left" vertical="center" wrapText="1"/>
    </xf>
    <xf numFmtId="0" fontId="24" fillId="0" borderId="22"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23" xfId="0" applyFont="1" applyFill="1" applyBorder="1" applyAlignment="1">
      <alignment horizontal="left" vertical="center" wrapText="1"/>
    </xf>
    <xf numFmtId="0" fontId="24" fillId="0" borderId="24" xfId="0" applyFont="1" applyFill="1" applyBorder="1" applyAlignment="1">
      <alignment horizontal="left" vertical="center" wrapText="1"/>
    </xf>
    <xf numFmtId="0" fontId="24" fillId="0" borderId="25" xfId="0" applyFont="1" applyFill="1" applyBorder="1" applyAlignment="1">
      <alignment horizontal="left" vertical="center" wrapText="1"/>
    </xf>
    <xf numFmtId="0" fontId="24" fillId="0" borderId="26" xfId="0" applyFont="1" applyFill="1" applyBorder="1" applyAlignment="1">
      <alignment horizontal="left" vertical="center" wrapText="1"/>
    </xf>
    <xf numFmtId="0" fontId="23" fillId="0" borderId="10" xfId="0" applyFont="1" applyFill="1" applyBorder="1" applyAlignment="1">
      <alignment horizontal="left" vertical="center" wrapText="1"/>
    </xf>
    <xf numFmtId="0" fontId="24" fillId="0" borderId="10" xfId="0" applyFont="1" applyFill="1" applyBorder="1" applyAlignment="1">
      <alignment horizontal="left" vertical="center" wrapText="1"/>
    </xf>
    <xf numFmtId="49" fontId="28" fillId="8" borderId="16" xfId="0" applyNumberFormat="1" applyFont="1" applyFill="1" applyBorder="1" applyAlignment="1">
      <alignment horizontal="center" vertical="center" wrapText="1"/>
    </xf>
    <xf numFmtId="49" fontId="28" fillId="8" borderId="17" xfId="0" applyNumberFormat="1" applyFont="1" applyFill="1" applyBorder="1" applyAlignment="1">
      <alignment horizontal="center" vertical="center" wrapText="1"/>
    </xf>
    <xf numFmtId="49" fontId="28" fillId="8" borderId="18" xfId="0" applyNumberFormat="1" applyFont="1" applyFill="1" applyBorder="1" applyAlignment="1">
      <alignment horizontal="center" vertical="center" wrapText="1"/>
    </xf>
    <xf numFmtId="14" fontId="24" fillId="0" borderId="12" xfId="0" applyNumberFormat="1" applyFont="1" applyBorder="1" applyAlignment="1">
      <alignment horizontal="center" vertical="center" wrapText="1"/>
    </xf>
    <xf numFmtId="14" fontId="24" fillId="0" borderId="13" xfId="0" applyNumberFormat="1" applyFont="1" applyBorder="1" applyAlignment="1">
      <alignment horizontal="center" vertical="center" wrapText="1"/>
    </xf>
    <xf numFmtId="14" fontId="24" fillId="0" borderId="11" xfId="0" applyNumberFormat="1" applyFont="1" applyBorder="1" applyAlignment="1">
      <alignment horizontal="center" vertical="center" wrapText="1"/>
    </xf>
    <xf numFmtId="49" fontId="24" fillId="0" borderId="0" xfId="0" applyNumberFormat="1" applyFont="1" applyFill="1" applyBorder="1" applyAlignment="1">
      <alignment horizontal="center" vertical="center" wrapText="1"/>
    </xf>
    <xf numFmtId="0" fontId="0" fillId="0" borderId="0" xfId="0" applyBorder="1" applyAlignment="1">
      <alignment horizontal="center" vertical="center" wrapText="1"/>
    </xf>
    <xf numFmtId="0" fontId="23" fillId="0" borderId="12"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3" fillId="0" borderId="27" xfId="0" applyFont="1" applyFill="1" applyBorder="1" applyAlignment="1">
      <alignment horizontal="center" vertical="center" wrapText="1"/>
    </xf>
    <xf numFmtId="0" fontId="23" fillId="0" borderId="28" xfId="0" applyFont="1" applyFill="1" applyBorder="1" applyAlignment="1">
      <alignment horizontal="center" vertical="center" wrapText="1"/>
    </xf>
    <xf numFmtId="0" fontId="23" fillId="0" borderId="29" xfId="0" applyFont="1" applyFill="1" applyBorder="1" applyAlignment="1">
      <alignment horizontal="center" vertical="center" wrapText="1"/>
    </xf>
    <xf numFmtId="14" fontId="24" fillId="0" borderId="12" xfId="0" applyNumberFormat="1" applyFont="1" applyFill="1" applyBorder="1" applyAlignment="1">
      <alignment horizontal="center" vertical="center" wrapText="1"/>
    </xf>
    <xf numFmtId="0" fontId="23" fillId="0" borderId="11" xfId="0" applyFont="1" applyFill="1" applyBorder="1" applyAlignment="1">
      <alignment horizontal="center" vertical="center" wrapText="1"/>
    </xf>
    <xf numFmtId="14" fontId="24" fillId="0" borderId="11" xfId="0" applyNumberFormat="1" applyFont="1" applyFill="1" applyBorder="1" applyAlignment="1">
      <alignment horizontal="center" vertical="center"/>
    </xf>
    <xf numFmtId="49" fontId="21" fillId="0" borderId="0" xfId="0" applyNumberFormat="1" applyFont="1" applyFill="1" applyBorder="1" applyAlignment="1">
      <alignment horizontal="center" vertical="center"/>
    </xf>
    <xf numFmtId="49" fontId="21" fillId="0" borderId="25" xfId="0" applyNumberFormat="1" applyFont="1" applyFill="1" applyBorder="1" applyAlignment="1">
      <alignment horizontal="center" vertical="center"/>
    </xf>
    <xf numFmtId="49" fontId="28" fillId="21" borderId="16" xfId="0" applyNumberFormat="1" applyFont="1" applyFill="1" applyBorder="1" applyAlignment="1">
      <alignment horizontal="center" vertical="center" wrapText="1"/>
    </xf>
    <xf numFmtId="49" fontId="28" fillId="21" borderId="17" xfId="0" applyNumberFormat="1" applyFont="1" applyFill="1" applyBorder="1" applyAlignment="1">
      <alignment horizontal="center" vertical="center" wrapText="1"/>
    </xf>
    <xf numFmtId="49" fontId="28" fillId="21" borderId="18" xfId="0" applyNumberFormat="1" applyFont="1" applyFill="1" applyBorder="1" applyAlignment="1">
      <alignment horizontal="center" vertical="center" wrapText="1"/>
    </xf>
    <xf numFmtId="46" fontId="24" fillId="0" borderId="11" xfId="0" applyNumberFormat="1" applyFont="1" applyFill="1" applyBorder="1" applyAlignment="1">
      <alignment horizontal="center" vertical="center" wrapText="1"/>
    </xf>
    <xf numFmtId="43" fontId="24" fillId="0" borderId="11" xfId="45" applyFont="1" applyFill="1" applyBorder="1" applyAlignment="1">
      <alignment horizontal="right" vertical="center"/>
    </xf>
    <xf numFmtId="0" fontId="23" fillId="0" borderId="10" xfId="0" applyFont="1" applyFill="1" applyBorder="1" applyAlignment="1">
      <alignment horizontal="center" vertical="center"/>
    </xf>
    <xf numFmtId="0" fontId="24" fillId="0" borderId="11" xfId="0" applyFont="1" applyFill="1" applyBorder="1" applyAlignment="1">
      <alignment horizontal="center" vertical="center" wrapText="1"/>
    </xf>
    <xf numFmtId="49" fontId="26" fillId="0" borderId="0" xfId="0" applyNumberFormat="1" applyFont="1" applyAlignment="1">
      <alignment horizontal="center"/>
    </xf>
    <xf numFmtId="43" fontId="23" fillId="0" borderId="10" xfId="45" applyFont="1" applyFill="1" applyBorder="1" applyAlignment="1">
      <alignment horizontal="right" vertical="center"/>
    </xf>
    <xf numFmtId="43" fontId="22" fillId="0" borderId="10" xfId="45" applyFont="1" applyFill="1" applyBorder="1" applyAlignment="1">
      <alignment horizontal="right" vertical="center"/>
    </xf>
    <xf numFmtId="49" fontId="28" fillId="24" borderId="16" xfId="0" applyNumberFormat="1" applyFont="1" applyFill="1" applyBorder="1" applyAlignment="1">
      <alignment horizontal="center" vertical="center" wrapText="1"/>
    </xf>
    <xf numFmtId="49" fontId="28" fillId="24" borderId="17" xfId="0" applyNumberFormat="1" applyFont="1" applyFill="1" applyBorder="1" applyAlignment="1">
      <alignment horizontal="center" vertical="center" wrapText="1"/>
    </xf>
    <xf numFmtId="49" fontId="28" fillId="24" borderId="18" xfId="0" applyNumberFormat="1" applyFont="1" applyFill="1" applyBorder="1" applyAlignment="1">
      <alignment horizontal="center" vertical="center" wrapText="1"/>
    </xf>
    <xf numFmtId="0" fontId="27" fillId="0" borderId="10" xfId="0" applyFont="1" applyFill="1" applyBorder="1" applyAlignment="1">
      <alignment horizontal="left" vertical="center" wrapText="1"/>
    </xf>
    <xf numFmtId="0" fontId="0" fillId="0" borderId="12" xfId="0" applyFont="1" applyFill="1" applyBorder="1" applyAlignment="1">
      <alignment horizontal="center"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1">
    <dxf>
      <font>
        <b/>
        <i val="0"/>
      </font>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7"/>
    <pageSetUpPr fitToPage="1"/>
  </sheetPr>
  <dimension ref="B1:N99"/>
  <sheetViews>
    <sheetView tabSelected="1" zoomScale="85" zoomScaleNormal="85" zoomScaleSheetLayoutView="85" zoomScalePageLayoutView="0" workbookViewId="0" topLeftCell="A1">
      <pane ySplit="2" topLeftCell="A3" activePane="bottomLeft" state="frozen"/>
      <selection pane="topLeft" activeCell="C1" sqref="C1"/>
      <selection pane="bottomLeft" activeCell="L6" sqref="L6"/>
    </sheetView>
  </sheetViews>
  <sheetFormatPr defaultColWidth="9.140625" defaultRowHeight="12.75" outlineLevelCol="1"/>
  <cols>
    <col min="1" max="1" width="6.421875" style="1" customWidth="1"/>
    <col min="2" max="2" width="12.57421875" style="24" customWidth="1"/>
    <col min="3" max="3" width="11.57421875" style="5" customWidth="1"/>
    <col min="4" max="4" width="10.421875" style="30" customWidth="1"/>
    <col min="5" max="5" width="108.421875" style="6" customWidth="1"/>
    <col min="6" max="6" width="11.421875" style="13" customWidth="1"/>
    <col min="7" max="7" width="25.8515625" style="7" customWidth="1"/>
    <col min="8" max="8" width="21.7109375" style="4" customWidth="1"/>
    <col min="9" max="9" width="8.140625" style="1" customWidth="1"/>
    <col min="10" max="10" width="24.421875" style="2" hidden="1" customWidth="1" outlineLevel="1"/>
    <col min="11" max="11" width="9.140625" style="1" customWidth="1" collapsed="1"/>
    <col min="12" max="16384" width="9.140625" style="1" customWidth="1"/>
  </cols>
  <sheetData>
    <row r="1" spans="2:10" ht="21" customHeight="1">
      <c r="B1" s="92" t="s">
        <v>110</v>
      </c>
      <c r="C1" s="92"/>
      <c r="D1" s="92"/>
      <c r="E1" s="92"/>
      <c r="F1" s="92"/>
      <c r="G1" s="92"/>
      <c r="H1" s="92"/>
      <c r="J1" s="31" t="s">
        <v>28</v>
      </c>
    </row>
    <row r="2" spans="2:10" ht="21" customHeight="1" thickBot="1">
      <c r="B2" s="93" t="s">
        <v>111</v>
      </c>
      <c r="C2" s="93"/>
      <c r="D2" s="93"/>
      <c r="E2" s="93"/>
      <c r="F2" s="93"/>
      <c r="G2" s="93"/>
      <c r="H2" s="93"/>
      <c r="J2" s="32" t="s">
        <v>94</v>
      </c>
    </row>
    <row r="3" spans="2:8" ht="21" customHeight="1">
      <c r="B3" s="101" t="s">
        <v>36</v>
      </c>
      <c r="C3" s="101"/>
      <c r="D3" s="101"/>
      <c r="E3" s="101"/>
      <c r="F3" s="101"/>
      <c r="G3" s="101"/>
      <c r="H3" s="101"/>
    </row>
    <row r="4" spans="2:8" ht="21" customHeight="1">
      <c r="B4" s="16"/>
      <c r="C4" s="16"/>
      <c r="D4" s="16"/>
      <c r="E4" s="16"/>
      <c r="F4" s="16"/>
      <c r="G4" s="16"/>
      <c r="H4" s="16"/>
    </row>
    <row r="5" spans="2:10" s="9" customFormat="1" ht="21" customHeight="1" thickBot="1">
      <c r="B5" s="3"/>
      <c r="C5" s="8"/>
      <c r="D5" s="26"/>
      <c r="E5" s="8"/>
      <c r="F5" s="15"/>
      <c r="G5" s="3"/>
      <c r="H5" s="8"/>
      <c r="J5" s="10"/>
    </row>
    <row r="6" spans="2:10" s="9" customFormat="1" ht="24.75" customHeight="1" thickBot="1">
      <c r="B6" s="94" t="s">
        <v>5</v>
      </c>
      <c r="C6" s="95"/>
      <c r="D6" s="95"/>
      <c r="E6" s="95"/>
      <c r="F6" s="95"/>
      <c r="G6" s="95"/>
      <c r="H6" s="96"/>
      <c r="J6" s="10"/>
    </row>
    <row r="7" spans="2:10" s="17" customFormat="1" ht="33">
      <c r="B7" s="34" t="s">
        <v>6</v>
      </c>
      <c r="C7" s="35" t="s">
        <v>7</v>
      </c>
      <c r="D7" s="37" t="s">
        <v>8</v>
      </c>
      <c r="E7" s="23" t="s">
        <v>9</v>
      </c>
      <c r="F7" s="36" t="s">
        <v>10</v>
      </c>
      <c r="G7" s="37" t="s">
        <v>11</v>
      </c>
      <c r="H7" s="23" t="s">
        <v>12</v>
      </c>
      <c r="J7" s="18"/>
    </row>
    <row r="8" spans="2:8" s="11" customFormat="1" ht="36.75" customHeight="1">
      <c r="B8" s="90"/>
      <c r="C8" s="100" t="s">
        <v>13</v>
      </c>
      <c r="D8" s="97" t="s">
        <v>14</v>
      </c>
      <c r="E8" s="22" t="s">
        <v>15</v>
      </c>
      <c r="F8" s="98">
        <v>154.9</v>
      </c>
      <c r="G8" s="33" t="s">
        <v>16</v>
      </c>
      <c r="H8" s="91" t="str">
        <f>$J$2</f>
        <v>31/07/2015</v>
      </c>
    </row>
    <row r="9" spans="2:8" s="11" customFormat="1" ht="48.75" customHeight="1">
      <c r="B9" s="99"/>
      <c r="C9" s="47"/>
      <c r="D9" s="47"/>
      <c r="E9" s="20" t="s">
        <v>3</v>
      </c>
      <c r="F9" s="57"/>
      <c r="G9" s="21" t="s">
        <v>17</v>
      </c>
      <c r="H9" s="47"/>
    </row>
    <row r="10" spans="2:8" s="11" customFormat="1" ht="15" hidden="1">
      <c r="B10" s="43"/>
      <c r="C10" s="41"/>
      <c r="D10"/>
      <c r="E10" s="20"/>
      <c r="F10" s="42"/>
      <c r="G10" s="21"/>
      <c r="H10" s="41"/>
    </row>
    <row r="11" spans="2:8" s="11" customFormat="1" ht="36.75" customHeight="1">
      <c r="B11" s="51"/>
      <c r="C11" s="53" t="s">
        <v>13</v>
      </c>
      <c r="D11" s="58" t="s">
        <v>18</v>
      </c>
      <c r="E11" s="19" t="s">
        <v>19</v>
      </c>
      <c r="F11" s="56">
        <v>103.3</v>
      </c>
      <c r="G11" s="21" t="s">
        <v>16</v>
      </c>
      <c r="H11" s="46" t="str">
        <f>J2</f>
        <v>31/07/2015</v>
      </c>
    </row>
    <row r="12" spans="2:8" s="11" customFormat="1" ht="31.5" customHeight="1">
      <c r="B12" s="99"/>
      <c r="C12" s="47"/>
      <c r="D12" s="47"/>
      <c r="E12" s="20" t="s">
        <v>20</v>
      </c>
      <c r="F12" s="57"/>
      <c r="G12" s="21" t="s">
        <v>17</v>
      </c>
      <c r="H12" s="47"/>
    </row>
    <row r="13" spans="2:8" s="11" customFormat="1" ht="21" customHeight="1" thickBot="1">
      <c r="B13" s="25"/>
      <c r="C13" s="12"/>
      <c r="D13" s="12"/>
      <c r="E13" s="14"/>
      <c r="F13" s="13"/>
      <c r="G13" s="7"/>
      <c r="H13" s="12"/>
    </row>
    <row r="14" spans="2:10" s="9" customFormat="1" ht="24.75" customHeight="1" thickBot="1">
      <c r="B14" s="104" t="s">
        <v>26</v>
      </c>
      <c r="C14" s="105"/>
      <c r="D14" s="105"/>
      <c r="E14" s="105"/>
      <c r="F14" s="105"/>
      <c r="G14" s="105"/>
      <c r="H14" s="106"/>
      <c r="J14" s="10"/>
    </row>
    <row r="15" spans="2:10" s="17" customFormat="1" ht="45">
      <c r="B15" s="34" t="s">
        <v>6</v>
      </c>
      <c r="C15" s="35" t="s">
        <v>7</v>
      </c>
      <c r="D15" s="37" t="s">
        <v>8</v>
      </c>
      <c r="E15" s="23" t="s">
        <v>9</v>
      </c>
      <c r="F15" s="36" t="s">
        <v>10</v>
      </c>
      <c r="G15" s="37" t="s">
        <v>11</v>
      </c>
      <c r="H15" s="23" t="s">
        <v>21</v>
      </c>
      <c r="J15" s="18"/>
    </row>
    <row r="16" spans="2:8" s="11" customFormat="1" ht="36.75" customHeight="1">
      <c r="B16" s="51"/>
      <c r="C16" s="51" t="s">
        <v>47</v>
      </c>
      <c r="D16" s="58" t="s">
        <v>27</v>
      </c>
      <c r="E16" s="19" t="s">
        <v>87</v>
      </c>
      <c r="F16" s="102">
        <v>320</v>
      </c>
      <c r="G16" s="21" t="s">
        <v>16</v>
      </c>
      <c r="H16" s="46">
        <f>$J$2+1</f>
        <v>42217</v>
      </c>
    </row>
    <row r="17" spans="2:8" s="11" customFormat="1" ht="28.5">
      <c r="B17" s="99"/>
      <c r="C17" s="47"/>
      <c r="D17" s="47"/>
      <c r="E17" s="20" t="s">
        <v>109</v>
      </c>
      <c r="F17" s="103"/>
      <c r="G17" s="21" t="s">
        <v>17</v>
      </c>
      <c r="H17" s="47"/>
    </row>
    <row r="18" spans="2:13" s="11" customFormat="1" ht="36.75" customHeight="1">
      <c r="B18" s="51"/>
      <c r="C18" s="51" t="s">
        <v>47</v>
      </c>
      <c r="D18" s="58" t="s">
        <v>29</v>
      </c>
      <c r="E18" s="19" t="s">
        <v>49</v>
      </c>
      <c r="F18" s="102">
        <v>98.2</v>
      </c>
      <c r="G18" s="21" t="s">
        <v>16</v>
      </c>
      <c r="H18" s="46">
        <f>$J$2+1</f>
        <v>42217</v>
      </c>
      <c r="M18" s="40"/>
    </row>
    <row r="19" spans="2:14" s="11" customFormat="1" ht="28.5">
      <c r="B19" s="99"/>
      <c r="C19" s="47"/>
      <c r="D19" s="47"/>
      <c r="E19" s="20" t="s">
        <v>83</v>
      </c>
      <c r="F19" s="103"/>
      <c r="G19" s="21" t="s">
        <v>17</v>
      </c>
      <c r="H19" s="47"/>
      <c r="L19" s="40"/>
      <c r="M19" s="40"/>
      <c r="N19" s="40"/>
    </row>
    <row r="20" spans="2:13" s="11" customFormat="1" ht="36.75" customHeight="1">
      <c r="B20" s="51"/>
      <c r="C20" s="51" t="s">
        <v>47</v>
      </c>
      <c r="D20" s="58" t="s">
        <v>30</v>
      </c>
      <c r="E20" s="19" t="s">
        <v>50</v>
      </c>
      <c r="F20" s="102">
        <v>16.6</v>
      </c>
      <c r="G20" s="21" t="s">
        <v>16</v>
      </c>
      <c r="H20" s="46">
        <f>$J$2+1</f>
        <v>42217</v>
      </c>
      <c r="M20" s="40"/>
    </row>
    <row r="21" spans="2:13" s="11" customFormat="1" ht="28.5">
      <c r="B21" s="99"/>
      <c r="C21" s="47"/>
      <c r="D21" s="47"/>
      <c r="E21" s="20" t="s">
        <v>86</v>
      </c>
      <c r="F21" s="103"/>
      <c r="G21" s="21" t="s">
        <v>17</v>
      </c>
      <c r="H21" s="47"/>
      <c r="M21" s="40"/>
    </row>
    <row r="22" ht="26.25" customHeight="1" thickBot="1">
      <c r="M22" s="5"/>
    </row>
    <row r="23" spans="2:13" s="9" customFormat="1" ht="24.75" customHeight="1" thickBot="1">
      <c r="B23" s="48" t="s">
        <v>22</v>
      </c>
      <c r="C23" s="49"/>
      <c r="D23" s="49"/>
      <c r="E23" s="49"/>
      <c r="F23" s="49"/>
      <c r="G23" s="49"/>
      <c r="H23" s="50"/>
      <c r="J23" s="10"/>
      <c r="M23" s="38"/>
    </row>
    <row r="24" spans="2:13" s="17" customFormat="1" ht="45">
      <c r="B24" s="34" t="s">
        <v>6</v>
      </c>
      <c r="C24" s="35" t="s">
        <v>7</v>
      </c>
      <c r="D24" s="37" t="s">
        <v>8</v>
      </c>
      <c r="E24" s="23" t="s">
        <v>9</v>
      </c>
      <c r="F24" s="36" t="s">
        <v>10</v>
      </c>
      <c r="G24" s="37" t="s">
        <v>11</v>
      </c>
      <c r="H24" s="23" t="s">
        <v>21</v>
      </c>
      <c r="J24" s="18"/>
      <c r="M24" s="39"/>
    </row>
    <row r="25" spans="2:13" s="11" customFormat="1" ht="36.75" customHeight="1">
      <c r="B25" s="51"/>
      <c r="C25" s="53" t="s">
        <v>32</v>
      </c>
      <c r="D25" s="58" t="s">
        <v>42</v>
      </c>
      <c r="E25" s="19" t="s">
        <v>95</v>
      </c>
      <c r="F25" s="56">
        <v>340</v>
      </c>
      <c r="G25" s="21" t="s">
        <v>43</v>
      </c>
      <c r="H25" s="46">
        <f>$J$2+1</f>
        <v>42217</v>
      </c>
      <c r="M25" s="40"/>
    </row>
    <row r="26" spans="2:8" s="11" customFormat="1" ht="24" customHeight="1">
      <c r="B26" s="99"/>
      <c r="C26" s="47"/>
      <c r="D26" s="47"/>
      <c r="E26" s="20" t="s">
        <v>51</v>
      </c>
      <c r="F26" s="57"/>
      <c r="G26" s="21" t="s">
        <v>44</v>
      </c>
      <c r="H26" s="47"/>
    </row>
    <row r="27" spans="2:8" s="11" customFormat="1" ht="36.75" customHeight="1">
      <c r="B27" s="51"/>
      <c r="C27" s="53" t="s">
        <v>32</v>
      </c>
      <c r="D27" s="58" t="s">
        <v>31</v>
      </c>
      <c r="E27" s="19" t="s">
        <v>97</v>
      </c>
      <c r="F27" s="56">
        <v>160.3</v>
      </c>
      <c r="G27" s="21" t="s">
        <v>16</v>
      </c>
      <c r="H27" s="46">
        <f>$J$2+1</f>
        <v>42217</v>
      </c>
    </row>
    <row r="28" spans="2:8" s="11" customFormat="1" ht="28.5">
      <c r="B28" s="99"/>
      <c r="C28" s="47"/>
      <c r="D28" s="47"/>
      <c r="E28" s="20" t="s">
        <v>52</v>
      </c>
      <c r="F28" s="57"/>
      <c r="G28" s="21" t="s">
        <v>17</v>
      </c>
      <c r="H28" s="47"/>
    </row>
    <row r="29" spans="2:8" s="11" customFormat="1" ht="36.75" customHeight="1">
      <c r="B29" s="51"/>
      <c r="C29" s="53" t="s">
        <v>32</v>
      </c>
      <c r="D29" s="58" t="s">
        <v>33</v>
      </c>
      <c r="E29" s="19" t="s">
        <v>96</v>
      </c>
      <c r="F29" s="56">
        <v>600</v>
      </c>
      <c r="G29" s="21" t="s">
        <v>16</v>
      </c>
      <c r="H29" s="46">
        <f>$J$2+1</f>
        <v>42217</v>
      </c>
    </row>
    <row r="30" spans="2:8" s="11" customFormat="1" ht="57">
      <c r="B30" s="99"/>
      <c r="C30" s="47"/>
      <c r="D30" s="47"/>
      <c r="E30" s="20" t="s">
        <v>88</v>
      </c>
      <c r="F30" s="57"/>
      <c r="G30" s="21" t="s">
        <v>17</v>
      </c>
      <c r="H30" s="47"/>
    </row>
    <row r="31" spans="2:8" s="11" customFormat="1" ht="36.75" customHeight="1">
      <c r="B31" s="51"/>
      <c r="C31" s="53" t="s">
        <v>32</v>
      </c>
      <c r="D31" s="58" t="s">
        <v>34</v>
      </c>
      <c r="E31" s="19" t="s">
        <v>98</v>
      </c>
      <c r="F31" s="56">
        <v>260</v>
      </c>
      <c r="G31" s="21" t="s">
        <v>16</v>
      </c>
      <c r="H31" s="46">
        <f>$J$2+1</f>
        <v>42217</v>
      </c>
    </row>
    <row r="32" spans="2:8" s="11" customFormat="1" ht="57">
      <c r="B32" s="99"/>
      <c r="C32" s="47"/>
      <c r="D32" s="47"/>
      <c r="E32" s="20" t="s">
        <v>4</v>
      </c>
      <c r="F32" s="57"/>
      <c r="G32" s="21" t="s">
        <v>17</v>
      </c>
      <c r="H32" s="47"/>
    </row>
    <row r="33" spans="2:8" s="11" customFormat="1" ht="42.75">
      <c r="B33" s="51"/>
      <c r="C33" s="53" t="s">
        <v>32</v>
      </c>
      <c r="D33" s="58" t="s">
        <v>35</v>
      </c>
      <c r="E33" s="19" t="s">
        <v>53</v>
      </c>
      <c r="F33" s="56">
        <v>230</v>
      </c>
      <c r="G33" s="21" t="s">
        <v>16</v>
      </c>
      <c r="H33" s="46">
        <f>$J$2+1</f>
        <v>42217</v>
      </c>
    </row>
    <row r="34" spans="2:8" s="11" customFormat="1" ht="42.75">
      <c r="B34" s="99"/>
      <c r="C34" s="47"/>
      <c r="D34" s="47"/>
      <c r="E34" s="20" t="s">
        <v>54</v>
      </c>
      <c r="F34" s="57"/>
      <c r="G34" s="21" t="s">
        <v>17</v>
      </c>
      <c r="H34" s="47"/>
    </row>
    <row r="35" spans="2:8" s="11" customFormat="1" ht="28.5">
      <c r="B35" s="51"/>
      <c r="C35" s="53" t="s">
        <v>32</v>
      </c>
      <c r="D35" s="58" t="s">
        <v>37</v>
      </c>
      <c r="E35" s="19" t="s">
        <v>55</v>
      </c>
      <c r="F35" s="56">
        <v>120</v>
      </c>
      <c r="G35" s="21" t="s">
        <v>16</v>
      </c>
      <c r="H35" s="46">
        <f>$J$2+1</f>
        <v>42217</v>
      </c>
    </row>
    <row r="36" spans="2:8" s="11" customFormat="1" ht="57">
      <c r="B36" s="99"/>
      <c r="C36" s="47"/>
      <c r="D36" s="47"/>
      <c r="E36" s="20" t="s">
        <v>59</v>
      </c>
      <c r="F36" s="57"/>
      <c r="G36" s="21" t="s">
        <v>17</v>
      </c>
      <c r="H36" s="47"/>
    </row>
    <row r="37" spans="2:8" s="11" customFormat="1" ht="36.75" customHeight="1">
      <c r="B37" s="51"/>
      <c r="C37" s="53" t="s">
        <v>32</v>
      </c>
      <c r="D37" s="58" t="s">
        <v>38</v>
      </c>
      <c r="E37" s="19" t="s">
        <v>89</v>
      </c>
      <c r="F37" s="56">
        <v>230</v>
      </c>
      <c r="G37" s="21" t="s">
        <v>16</v>
      </c>
      <c r="H37" s="46">
        <f>$J$2+1</f>
        <v>42217</v>
      </c>
    </row>
    <row r="38" spans="2:8" s="11" customFormat="1" ht="57">
      <c r="B38" s="99"/>
      <c r="C38" s="47"/>
      <c r="D38" s="47"/>
      <c r="E38" s="20" t="s">
        <v>90</v>
      </c>
      <c r="F38" s="57"/>
      <c r="G38" s="21" t="s">
        <v>17</v>
      </c>
      <c r="H38" s="47"/>
    </row>
    <row r="39" spans="2:8" s="11" customFormat="1" ht="36.75" customHeight="1">
      <c r="B39" s="51"/>
      <c r="C39" s="53" t="s">
        <v>32</v>
      </c>
      <c r="D39" s="58" t="s">
        <v>99</v>
      </c>
      <c r="E39" s="19" t="s">
        <v>101</v>
      </c>
      <c r="F39" s="56">
        <v>600</v>
      </c>
      <c r="G39" s="45" t="s">
        <v>16</v>
      </c>
      <c r="H39" s="46">
        <f>$J$2+1</f>
        <v>42217</v>
      </c>
    </row>
    <row r="40" spans="2:8" s="11" customFormat="1" ht="28.5">
      <c r="B40" s="52"/>
      <c r="C40" s="47"/>
      <c r="D40" s="47"/>
      <c r="E40" s="19" t="s">
        <v>100</v>
      </c>
      <c r="F40" s="57"/>
      <c r="G40" s="45" t="s">
        <v>17</v>
      </c>
      <c r="H40" s="47"/>
    </row>
    <row r="41" spans="2:8" s="11" customFormat="1" ht="36.75" customHeight="1">
      <c r="B41" s="51"/>
      <c r="C41" s="53" t="s">
        <v>32</v>
      </c>
      <c r="D41" s="58" t="s">
        <v>39</v>
      </c>
      <c r="E41" s="19" t="s">
        <v>91</v>
      </c>
      <c r="F41" s="56">
        <v>400</v>
      </c>
      <c r="G41" s="21" t="s">
        <v>16</v>
      </c>
      <c r="H41" s="46">
        <f>$J$2+1</f>
        <v>42217</v>
      </c>
    </row>
    <row r="42" spans="2:8" s="11" customFormat="1" ht="28.5">
      <c r="B42" s="99"/>
      <c r="C42" s="47"/>
      <c r="D42" s="47"/>
      <c r="E42" s="20" t="s">
        <v>56</v>
      </c>
      <c r="F42" s="57"/>
      <c r="G42" s="21" t="s">
        <v>17</v>
      </c>
      <c r="H42" s="47"/>
    </row>
    <row r="43" spans="2:8" s="11" customFormat="1" ht="36.75" customHeight="1">
      <c r="B43" s="51"/>
      <c r="C43" s="53" t="s">
        <v>32</v>
      </c>
      <c r="D43" s="58" t="s">
        <v>40</v>
      </c>
      <c r="E43" s="19" t="s">
        <v>57</v>
      </c>
      <c r="F43" s="56">
        <v>902</v>
      </c>
      <c r="G43" s="21" t="s">
        <v>16</v>
      </c>
      <c r="H43" s="46">
        <f>$J$2+1</f>
        <v>42217</v>
      </c>
    </row>
    <row r="44" spans="2:8" s="11" customFormat="1" ht="28.5">
      <c r="B44" s="99"/>
      <c r="C44" s="47"/>
      <c r="D44" s="47"/>
      <c r="E44" s="20" t="s">
        <v>92</v>
      </c>
      <c r="F44" s="57"/>
      <c r="G44" s="21" t="s">
        <v>17</v>
      </c>
      <c r="H44" s="47"/>
    </row>
    <row r="45" spans="2:8" s="11" customFormat="1" ht="36.75" customHeight="1">
      <c r="B45" s="51"/>
      <c r="C45" s="53" t="s">
        <v>32</v>
      </c>
      <c r="D45" s="58" t="s">
        <v>41</v>
      </c>
      <c r="E45" s="19" t="s">
        <v>58</v>
      </c>
      <c r="F45" s="56">
        <v>1835</v>
      </c>
      <c r="G45" s="21" t="s">
        <v>16</v>
      </c>
      <c r="H45" s="46">
        <f>$J$2+1</f>
        <v>42217</v>
      </c>
    </row>
    <row r="46" spans="2:8" s="11" customFormat="1" ht="28.5">
      <c r="B46" s="99"/>
      <c r="C46" s="47"/>
      <c r="D46" s="47"/>
      <c r="E46" s="20" t="s">
        <v>93</v>
      </c>
      <c r="F46" s="57"/>
      <c r="G46" s="21" t="s">
        <v>17</v>
      </c>
      <c r="H46" s="47"/>
    </row>
    <row r="47" spans="2:8" s="11" customFormat="1" ht="15">
      <c r="B47" s="25"/>
      <c r="C47" s="12"/>
      <c r="D47" s="12"/>
      <c r="E47" s="14"/>
      <c r="F47" s="13"/>
      <c r="G47" s="7"/>
      <c r="H47" s="12"/>
    </row>
    <row r="48" spans="2:8" s="11" customFormat="1" ht="15">
      <c r="B48" s="25"/>
      <c r="C48" s="12"/>
      <c r="D48" s="12"/>
      <c r="E48" s="14"/>
      <c r="F48" s="13"/>
      <c r="G48" s="7"/>
      <c r="H48" s="12"/>
    </row>
    <row r="49" spans="2:8" s="11" customFormat="1" ht="15.75" thickBot="1">
      <c r="B49" s="25"/>
      <c r="C49" s="12"/>
      <c r="D49" s="12"/>
      <c r="E49" s="14"/>
      <c r="F49" s="13"/>
      <c r="G49" s="7"/>
      <c r="H49" s="12"/>
    </row>
    <row r="50" spans="2:10" s="9" customFormat="1" ht="24.75" customHeight="1" thickBot="1">
      <c r="B50" s="48" t="s">
        <v>102</v>
      </c>
      <c r="C50" s="49"/>
      <c r="D50" s="49"/>
      <c r="E50" s="49"/>
      <c r="F50" s="49"/>
      <c r="G50" s="49"/>
      <c r="H50" s="50"/>
      <c r="J50" s="10"/>
    </row>
    <row r="51" spans="2:10" s="17" customFormat="1" ht="90">
      <c r="B51" s="34" t="s">
        <v>6</v>
      </c>
      <c r="C51" s="35" t="s">
        <v>7</v>
      </c>
      <c r="D51" s="37" t="s">
        <v>8</v>
      </c>
      <c r="E51" s="23" t="s">
        <v>9</v>
      </c>
      <c r="F51" s="36" t="s">
        <v>108</v>
      </c>
      <c r="G51" s="37" t="s">
        <v>11</v>
      </c>
      <c r="H51" s="23" t="s">
        <v>21</v>
      </c>
      <c r="J51" s="18"/>
    </row>
    <row r="52" spans="2:10" s="11" customFormat="1" ht="36.75" customHeight="1">
      <c r="B52" s="51"/>
      <c r="C52" s="53" t="s">
        <v>13</v>
      </c>
      <c r="D52" s="54">
        <v>2012</v>
      </c>
      <c r="E52" s="19" t="s">
        <v>103</v>
      </c>
      <c r="F52" s="56">
        <v>400</v>
      </c>
      <c r="G52" s="45" t="s">
        <v>104</v>
      </c>
      <c r="H52" s="46">
        <f>$J$2+1</f>
        <v>42217</v>
      </c>
      <c r="J52" s="82"/>
    </row>
    <row r="53" spans="2:10" s="11" customFormat="1" ht="36" customHeight="1">
      <c r="B53" s="52"/>
      <c r="C53" s="47"/>
      <c r="D53" s="55"/>
      <c r="E53" s="19" t="s">
        <v>106</v>
      </c>
      <c r="F53" s="57"/>
      <c r="G53" s="45" t="s">
        <v>105</v>
      </c>
      <c r="H53" s="47"/>
      <c r="J53" s="83"/>
    </row>
    <row r="54" spans="2:8" s="11" customFormat="1" ht="24" customHeight="1">
      <c r="B54" s="25"/>
      <c r="C54" s="12"/>
      <c r="D54" s="12"/>
      <c r="E54" s="44"/>
      <c r="F54" s="13"/>
      <c r="G54" s="7"/>
      <c r="H54" s="12"/>
    </row>
    <row r="55" spans="2:8" s="11" customFormat="1" ht="24" customHeight="1" thickBot="1">
      <c r="B55" s="25"/>
      <c r="C55" s="12"/>
      <c r="D55" s="12"/>
      <c r="E55" s="14"/>
      <c r="F55" s="13"/>
      <c r="G55" s="7"/>
      <c r="H55" s="12"/>
    </row>
    <row r="56" spans="2:10" s="9" customFormat="1" ht="24.75" customHeight="1" thickBot="1">
      <c r="B56" s="76" t="s">
        <v>45</v>
      </c>
      <c r="C56" s="77"/>
      <c r="D56" s="77"/>
      <c r="E56" s="77"/>
      <c r="F56" s="77"/>
      <c r="G56" s="77"/>
      <c r="H56" s="78"/>
      <c r="J56" s="10"/>
    </row>
    <row r="57" spans="2:10" s="17" customFormat="1" ht="45">
      <c r="B57" s="34" t="s">
        <v>6</v>
      </c>
      <c r="C57" s="35" t="s">
        <v>7</v>
      </c>
      <c r="D57" s="37" t="s">
        <v>8</v>
      </c>
      <c r="E57" s="86" t="s">
        <v>9</v>
      </c>
      <c r="F57" s="87"/>
      <c r="G57" s="88"/>
      <c r="H57" s="23" t="s">
        <v>21</v>
      </c>
      <c r="J57" s="18"/>
    </row>
    <row r="58" spans="2:10" s="17" customFormat="1" ht="27" customHeight="1">
      <c r="B58" s="90" t="s">
        <v>46</v>
      </c>
      <c r="C58" s="100"/>
      <c r="D58" s="100" t="s">
        <v>42</v>
      </c>
      <c r="E58" s="74" t="s">
        <v>61</v>
      </c>
      <c r="F58" s="75"/>
      <c r="G58" s="75"/>
      <c r="H58" s="91">
        <f>$J$2+1</f>
        <v>42217</v>
      </c>
      <c r="J58" s="18"/>
    </row>
    <row r="59" spans="2:10" s="17" customFormat="1" ht="27" customHeight="1">
      <c r="B59" s="52"/>
      <c r="C59" s="47"/>
      <c r="D59" s="47"/>
      <c r="E59" s="75" t="s">
        <v>60</v>
      </c>
      <c r="F59" s="75"/>
      <c r="G59" s="75"/>
      <c r="H59" s="47"/>
      <c r="J59" s="18"/>
    </row>
    <row r="60" spans="2:8" ht="57.75" customHeight="1">
      <c r="B60" s="90" t="s">
        <v>46</v>
      </c>
      <c r="C60" s="100"/>
      <c r="D60" s="100" t="s">
        <v>27</v>
      </c>
      <c r="E60" s="74" t="s">
        <v>62</v>
      </c>
      <c r="F60" s="75"/>
      <c r="G60" s="75"/>
      <c r="H60" s="91">
        <f>$J$2+1</f>
        <v>42217</v>
      </c>
    </row>
    <row r="61" spans="2:8" ht="73.5" customHeight="1">
      <c r="B61" s="52"/>
      <c r="C61" s="47"/>
      <c r="D61" s="47"/>
      <c r="E61" s="75" t="s">
        <v>63</v>
      </c>
      <c r="F61" s="75"/>
      <c r="G61" s="75"/>
      <c r="H61" s="47"/>
    </row>
    <row r="62" spans="2:8" ht="52.5" customHeight="1">
      <c r="B62" s="90" t="s">
        <v>46</v>
      </c>
      <c r="C62" s="53"/>
      <c r="D62" s="53" t="s">
        <v>29</v>
      </c>
      <c r="E62" s="74" t="s">
        <v>64</v>
      </c>
      <c r="F62" s="75"/>
      <c r="G62" s="75"/>
      <c r="H62" s="46">
        <f>$J$2+1</f>
        <v>42217</v>
      </c>
    </row>
    <row r="63" spans="2:8" ht="50.25" customHeight="1">
      <c r="B63" s="52"/>
      <c r="C63" s="47"/>
      <c r="D63" s="47"/>
      <c r="E63" s="75" t="s">
        <v>65</v>
      </c>
      <c r="F63" s="75"/>
      <c r="G63" s="75"/>
      <c r="H63" s="47"/>
    </row>
    <row r="64" spans="2:8" ht="42.75" customHeight="1">
      <c r="B64" s="90" t="s">
        <v>46</v>
      </c>
      <c r="C64" s="53"/>
      <c r="D64" s="53" t="s">
        <v>30</v>
      </c>
      <c r="E64" s="74" t="s">
        <v>66</v>
      </c>
      <c r="F64" s="75"/>
      <c r="G64" s="75"/>
      <c r="H64" s="46">
        <f>$J$2+1</f>
        <v>42217</v>
      </c>
    </row>
    <row r="65" spans="2:8" ht="36" customHeight="1">
      <c r="B65" s="52"/>
      <c r="C65" s="47"/>
      <c r="D65" s="47"/>
      <c r="E65" s="74" t="s">
        <v>67</v>
      </c>
      <c r="F65" s="75"/>
      <c r="G65" s="75"/>
      <c r="H65" s="47"/>
    </row>
    <row r="66" spans="2:8" ht="65.25" customHeight="1">
      <c r="B66" s="51" t="s">
        <v>46</v>
      </c>
      <c r="C66" s="53"/>
      <c r="D66" s="53" t="s">
        <v>31</v>
      </c>
      <c r="E66" s="74" t="s">
        <v>69</v>
      </c>
      <c r="F66" s="75"/>
      <c r="G66" s="75"/>
      <c r="H66" s="46">
        <f>$J$2+1</f>
        <v>42217</v>
      </c>
    </row>
    <row r="67" spans="2:8" ht="69" customHeight="1">
      <c r="B67" s="52"/>
      <c r="C67" s="47"/>
      <c r="D67" s="47"/>
      <c r="E67" s="75" t="s">
        <v>70</v>
      </c>
      <c r="F67" s="75"/>
      <c r="G67" s="75"/>
      <c r="H67" s="47"/>
    </row>
    <row r="68" spans="2:8" ht="72.75" customHeight="1">
      <c r="B68" s="51" t="s">
        <v>46</v>
      </c>
      <c r="C68" s="53"/>
      <c r="D68" s="53" t="s">
        <v>33</v>
      </c>
      <c r="E68" s="107" t="s">
        <v>68</v>
      </c>
      <c r="F68" s="75"/>
      <c r="G68" s="75"/>
      <c r="H68" s="46">
        <f>$J$2+1</f>
        <v>42217</v>
      </c>
    </row>
    <row r="69" spans="2:8" ht="84.75" customHeight="1">
      <c r="B69" s="52"/>
      <c r="C69" s="47"/>
      <c r="D69" s="47"/>
      <c r="E69" s="75" t="s">
        <v>84</v>
      </c>
      <c r="F69" s="75"/>
      <c r="G69" s="75"/>
      <c r="H69" s="47"/>
    </row>
    <row r="70" spans="2:8" ht="23.25" customHeight="1">
      <c r="B70" s="51" t="s">
        <v>46</v>
      </c>
      <c r="C70" s="53"/>
      <c r="D70" s="53" t="s">
        <v>34</v>
      </c>
      <c r="E70" s="74" t="s">
        <v>71</v>
      </c>
      <c r="F70" s="75"/>
      <c r="G70" s="75"/>
      <c r="H70" s="46">
        <f>$J$2+1</f>
        <v>42217</v>
      </c>
    </row>
    <row r="71" spans="2:8" ht="23.25" customHeight="1">
      <c r="B71" s="52"/>
      <c r="C71" s="47"/>
      <c r="D71" s="47"/>
      <c r="E71" s="75" t="s">
        <v>72</v>
      </c>
      <c r="F71" s="75"/>
      <c r="G71" s="75"/>
      <c r="H71" s="47"/>
    </row>
    <row r="72" spans="2:8" ht="88.5" customHeight="1">
      <c r="B72" s="51" t="s">
        <v>46</v>
      </c>
      <c r="C72" s="53"/>
      <c r="D72" s="53" t="s">
        <v>35</v>
      </c>
      <c r="E72" s="74" t="s">
        <v>73</v>
      </c>
      <c r="F72" s="75"/>
      <c r="G72" s="75"/>
      <c r="H72" s="46">
        <f>$J$2+1</f>
        <v>42217</v>
      </c>
    </row>
    <row r="73" spans="2:8" ht="93" customHeight="1">
      <c r="B73" s="52"/>
      <c r="C73" s="47"/>
      <c r="D73" s="47"/>
      <c r="E73" s="75" t="s">
        <v>74</v>
      </c>
      <c r="F73" s="75"/>
      <c r="G73" s="75"/>
      <c r="H73" s="47"/>
    </row>
    <row r="74" spans="2:8" ht="23.25" customHeight="1">
      <c r="B74" s="51" t="s">
        <v>46</v>
      </c>
      <c r="C74" s="53"/>
      <c r="D74" s="53" t="s">
        <v>37</v>
      </c>
      <c r="E74" s="107" t="s">
        <v>75</v>
      </c>
      <c r="F74" s="75"/>
      <c r="G74" s="75"/>
      <c r="H74" s="46">
        <f>$J$2+1</f>
        <v>42217</v>
      </c>
    </row>
    <row r="75" spans="2:8" ht="23.25" customHeight="1">
      <c r="B75" s="52"/>
      <c r="C75" s="47"/>
      <c r="D75" s="47"/>
      <c r="E75" s="75" t="s">
        <v>76</v>
      </c>
      <c r="F75" s="75"/>
      <c r="G75" s="75"/>
      <c r="H75" s="47"/>
    </row>
    <row r="76" spans="2:8" ht="42" customHeight="1">
      <c r="B76" s="51" t="s">
        <v>46</v>
      </c>
      <c r="C76" s="53"/>
      <c r="D76" s="53" t="s">
        <v>38</v>
      </c>
      <c r="E76" s="107" t="s">
        <v>77</v>
      </c>
      <c r="F76" s="75"/>
      <c r="G76" s="75"/>
      <c r="H76" s="46">
        <f>$J$2+1</f>
        <v>42217</v>
      </c>
    </row>
    <row r="77" spans="2:8" ht="54" customHeight="1">
      <c r="B77" s="52"/>
      <c r="C77" s="47"/>
      <c r="D77" s="47"/>
      <c r="E77" s="75" t="s">
        <v>78</v>
      </c>
      <c r="F77" s="75"/>
      <c r="G77" s="75"/>
      <c r="H77" s="47"/>
    </row>
    <row r="78" spans="2:8" ht="75.75" customHeight="1">
      <c r="B78" s="51" t="s">
        <v>46</v>
      </c>
      <c r="C78" s="53"/>
      <c r="D78" s="53" t="s">
        <v>39</v>
      </c>
      <c r="E78" s="107" t="s">
        <v>82</v>
      </c>
      <c r="F78" s="75"/>
      <c r="G78" s="75"/>
      <c r="H78" s="46">
        <f>$J$2+1</f>
        <v>42217</v>
      </c>
    </row>
    <row r="79" spans="2:8" ht="69" customHeight="1">
      <c r="B79" s="52"/>
      <c r="C79" s="47"/>
      <c r="D79" s="47"/>
      <c r="E79" s="75" t="s">
        <v>79</v>
      </c>
      <c r="F79" s="75"/>
      <c r="G79" s="75"/>
      <c r="H79" s="47"/>
    </row>
    <row r="80" spans="2:8" ht="81" customHeight="1">
      <c r="B80" s="51" t="s">
        <v>46</v>
      </c>
      <c r="C80" s="53"/>
      <c r="D80" s="53" t="s">
        <v>40</v>
      </c>
      <c r="E80" s="107" t="s">
        <v>81</v>
      </c>
      <c r="F80" s="75"/>
      <c r="G80" s="75"/>
      <c r="H80" s="46">
        <f>$J$2+1</f>
        <v>42217</v>
      </c>
    </row>
    <row r="81" spans="2:8" ht="94.5" customHeight="1">
      <c r="B81" s="52"/>
      <c r="C81" s="47"/>
      <c r="D81" s="47"/>
      <c r="E81" s="75" t="s">
        <v>80</v>
      </c>
      <c r="F81" s="75"/>
      <c r="G81" s="75"/>
      <c r="H81" s="47"/>
    </row>
    <row r="82" spans="2:8" ht="93.75" customHeight="1">
      <c r="B82" s="51" t="s">
        <v>46</v>
      </c>
      <c r="C82" s="53"/>
      <c r="D82" s="53" t="s">
        <v>41</v>
      </c>
      <c r="E82" s="107" t="s">
        <v>0</v>
      </c>
      <c r="F82" s="75"/>
      <c r="G82" s="75"/>
      <c r="H82" s="46">
        <f>$J$2+1</f>
        <v>42217</v>
      </c>
    </row>
    <row r="83" spans="2:8" ht="108.75" customHeight="1">
      <c r="B83" s="52"/>
      <c r="C83" s="47"/>
      <c r="D83" s="108"/>
      <c r="E83" s="75" t="s">
        <v>1</v>
      </c>
      <c r="F83" s="75"/>
      <c r="G83" s="75"/>
      <c r="H83" s="47"/>
    </row>
    <row r="84" spans="2:8" ht="14.25" customHeight="1">
      <c r="B84" s="84" t="s">
        <v>48</v>
      </c>
      <c r="C84" s="85"/>
      <c r="D84" s="27" t="s">
        <v>27</v>
      </c>
      <c r="E84" s="65" t="s">
        <v>2</v>
      </c>
      <c r="F84" s="66"/>
      <c r="G84" s="67"/>
      <c r="H84" s="89">
        <f>$J$2+1</f>
        <v>42217</v>
      </c>
    </row>
    <row r="85" spans="2:8" ht="14.25">
      <c r="B85" s="60"/>
      <c r="C85" s="63"/>
      <c r="D85" s="28" t="s">
        <v>42</v>
      </c>
      <c r="E85" s="68"/>
      <c r="F85" s="69"/>
      <c r="G85" s="70"/>
      <c r="H85" s="80"/>
    </row>
    <row r="86" spans="2:8" ht="14.25">
      <c r="B86" s="60"/>
      <c r="C86" s="63"/>
      <c r="D86" s="28" t="s">
        <v>33</v>
      </c>
      <c r="E86" s="68"/>
      <c r="F86" s="69"/>
      <c r="G86" s="70"/>
      <c r="H86" s="80"/>
    </row>
    <row r="87" spans="2:8" ht="14.25">
      <c r="B87" s="60"/>
      <c r="C87" s="63"/>
      <c r="D87" s="28" t="s">
        <v>34</v>
      </c>
      <c r="E87" s="68"/>
      <c r="F87" s="69"/>
      <c r="G87" s="70"/>
      <c r="H87" s="80"/>
    </row>
    <row r="88" spans="2:8" ht="14.25">
      <c r="B88" s="60"/>
      <c r="C88" s="63"/>
      <c r="D88" s="28" t="s">
        <v>35</v>
      </c>
      <c r="E88" s="71"/>
      <c r="F88" s="72"/>
      <c r="G88" s="73"/>
      <c r="H88" s="80"/>
    </row>
    <row r="89" spans="2:8" ht="14.25">
      <c r="B89" s="60"/>
      <c r="C89" s="63"/>
      <c r="D89" s="28" t="s">
        <v>37</v>
      </c>
      <c r="E89" s="65" t="s">
        <v>85</v>
      </c>
      <c r="F89" s="66"/>
      <c r="G89" s="67"/>
      <c r="H89" s="80"/>
    </row>
    <row r="90" spans="2:8" ht="14.25">
      <c r="B90" s="60"/>
      <c r="C90" s="63"/>
      <c r="D90" s="28" t="s">
        <v>38</v>
      </c>
      <c r="E90" s="68"/>
      <c r="F90" s="69"/>
      <c r="G90" s="70"/>
      <c r="H90" s="80"/>
    </row>
    <row r="91" spans="2:8" ht="14.25">
      <c r="B91" s="60"/>
      <c r="C91" s="63"/>
      <c r="D91" s="28" t="s">
        <v>39</v>
      </c>
      <c r="E91" s="68"/>
      <c r="F91" s="69"/>
      <c r="G91" s="70"/>
      <c r="H91" s="80"/>
    </row>
    <row r="92" spans="2:8" ht="14.25">
      <c r="B92" s="60"/>
      <c r="C92" s="63"/>
      <c r="D92" s="28" t="s">
        <v>40</v>
      </c>
      <c r="E92" s="68"/>
      <c r="F92" s="69"/>
      <c r="G92" s="70"/>
      <c r="H92" s="80"/>
    </row>
    <row r="93" spans="2:8" ht="14.25">
      <c r="B93" s="60"/>
      <c r="C93" s="63"/>
      <c r="D93" s="28" t="s">
        <v>41</v>
      </c>
      <c r="E93" s="68"/>
      <c r="F93" s="69"/>
      <c r="G93" s="70"/>
      <c r="H93" s="80"/>
    </row>
    <row r="94" spans="2:8" ht="14.25">
      <c r="B94" s="60"/>
      <c r="C94" s="63"/>
      <c r="D94" s="28" t="s">
        <v>23</v>
      </c>
      <c r="E94" s="68"/>
      <c r="F94" s="69"/>
      <c r="G94" s="70"/>
      <c r="H94" s="80"/>
    </row>
    <row r="95" spans="2:8" ht="14.25">
      <c r="B95" s="60"/>
      <c r="C95" s="63"/>
      <c r="D95" s="28" t="s">
        <v>24</v>
      </c>
      <c r="E95" s="68"/>
      <c r="F95" s="69"/>
      <c r="G95" s="70"/>
      <c r="H95" s="80"/>
    </row>
    <row r="96" spans="2:8" ht="14.25">
      <c r="B96" s="61"/>
      <c r="C96" s="64"/>
      <c r="D96" s="29" t="s">
        <v>25</v>
      </c>
      <c r="E96" s="71"/>
      <c r="F96" s="72"/>
      <c r="G96" s="73"/>
      <c r="H96" s="81"/>
    </row>
    <row r="97" spans="2:8" ht="14.25" hidden="1">
      <c r="B97" s="59" t="s">
        <v>48</v>
      </c>
      <c r="C97" s="62"/>
      <c r="D97" s="27" t="s">
        <v>29</v>
      </c>
      <c r="E97" s="65" t="s">
        <v>107</v>
      </c>
      <c r="F97" s="66"/>
      <c r="G97" s="67"/>
      <c r="H97" s="79">
        <v>42217</v>
      </c>
    </row>
    <row r="98" spans="2:8" ht="14.25" hidden="1">
      <c r="B98" s="60"/>
      <c r="C98" s="63"/>
      <c r="D98" s="28" t="s">
        <v>30</v>
      </c>
      <c r="E98" s="68"/>
      <c r="F98" s="69"/>
      <c r="G98" s="70"/>
      <c r="H98" s="80"/>
    </row>
    <row r="99" spans="2:8" ht="14.25" hidden="1">
      <c r="B99" s="61"/>
      <c r="C99" s="64"/>
      <c r="D99" s="29" t="s">
        <v>31</v>
      </c>
      <c r="E99" s="71"/>
      <c r="F99" s="72"/>
      <c r="G99" s="73"/>
      <c r="H99" s="81"/>
    </row>
  </sheetData>
  <sheetProtection sheet="1" objects="1" scenarios="1"/>
  <mergeCells count="182">
    <mergeCell ref="H82:H83"/>
    <mergeCell ref="E83:G83"/>
    <mergeCell ref="B82:B83"/>
    <mergeCell ref="C82:C83"/>
    <mergeCell ref="D82:D83"/>
    <mergeCell ref="E82:G82"/>
    <mergeCell ref="B78:B79"/>
    <mergeCell ref="C78:C79"/>
    <mergeCell ref="B80:B81"/>
    <mergeCell ref="C80:C81"/>
    <mergeCell ref="D80:D81"/>
    <mergeCell ref="E80:G80"/>
    <mergeCell ref="D78:D79"/>
    <mergeCell ref="E78:G78"/>
    <mergeCell ref="H74:H75"/>
    <mergeCell ref="E75:G75"/>
    <mergeCell ref="H76:H77"/>
    <mergeCell ref="H78:H79"/>
    <mergeCell ref="E79:G79"/>
    <mergeCell ref="H80:H81"/>
    <mergeCell ref="E81:G81"/>
    <mergeCell ref="B74:B75"/>
    <mergeCell ref="C74:C75"/>
    <mergeCell ref="D74:D75"/>
    <mergeCell ref="E74:G74"/>
    <mergeCell ref="B76:B77"/>
    <mergeCell ref="C76:C77"/>
    <mergeCell ref="D76:D77"/>
    <mergeCell ref="E76:G76"/>
    <mergeCell ref="E77:G77"/>
    <mergeCell ref="B70:B71"/>
    <mergeCell ref="C70:C71"/>
    <mergeCell ref="B72:B73"/>
    <mergeCell ref="C72:C73"/>
    <mergeCell ref="D72:D73"/>
    <mergeCell ref="E72:G72"/>
    <mergeCell ref="D70:D71"/>
    <mergeCell ref="E70:G70"/>
    <mergeCell ref="H66:H67"/>
    <mergeCell ref="E67:G67"/>
    <mergeCell ref="H68:H69"/>
    <mergeCell ref="H70:H71"/>
    <mergeCell ref="E71:G71"/>
    <mergeCell ref="H72:H73"/>
    <mergeCell ref="E73:G73"/>
    <mergeCell ref="B66:B67"/>
    <mergeCell ref="C66:C67"/>
    <mergeCell ref="D66:D67"/>
    <mergeCell ref="E66:G66"/>
    <mergeCell ref="B68:B69"/>
    <mergeCell ref="C68:C69"/>
    <mergeCell ref="D68:D69"/>
    <mergeCell ref="E68:G68"/>
    <mergeCell ref="E69:G69"/>
    <mergeCell ref="H62:H63"/>
    <mergeCell ref="E63:G63"/>
    <mergeCell ref="B64:B65"/>
    <mergeCell ref="C64:C65"/>
    <mergeCell ref="D64:D65"/>
    <mergeCell ref="E64:G64"/>
    <mergeCell ref="H64:H65"/>
    <mergeCell ref="E65:G65"/>
    <mergeCell ref="E62:G62"/>
    <mergeCell ref="B45:B46"/>
    <mergeCell ref="B62:B63"/>
    <mergeCell ref="C62:C63"/>
    <mergeCell ref="D62:D63"/>
    <mergeCell ref="B58:B59"/>
    <mergeCell ref="C58:C59"/>
    <mergeCell ref="D58:D59"/>
    <mergeCell ref="C60:C61"/>
    <mergeCell ref="D60:D61"/>
    <mergeCell ref="H58:H59"/>
    <mergeCell ref="E59:G59"/>
    <mergeCell ref="B29:B30"/>
    <mergeCell ref="B31:B32"/>
    <mergeCell ref="B33:B34"/>
    <mergeCell ref="E58:G58"/>
    <mergeCell ref="B35:B36"/>
    <mergeCell ref="B37:B38"/>
    <mergeCell ref="B41:B42"/>
    <mergeCell ref="B43:B44"/>
    <mergeCell ref="H37:H38"/>
    <mergeCell ref="H41:H42"/>
    <mergeCell ref="H45:H46"/>
    <mergeCell ref="C43:C44"/>
    <mergeCell ref="D43:D44"/>
    <mergeCell ref="F43:F44"/>
    <mergeCell ref="H43:H44"/>
    <mergeCell ref="D45:D46"/>
    <mergeCell ref="F45:F46"/>
    <mergeCell ref="C45:C46"/>
    <mergeCell ref="B25:B26"/>
    <mergeCell ref="C25:C26"/>
    <mergeCell ref="D25:D26"/>
    <mergeCell ref="F25:F26"/>
    <mergeCell ref="C37:C38"/>
    <mergeCell ref="D37:D38"/>
    <mergeCell ref="F37:F38"/>
    <mergeCell ref="C33:C34"/>
    <mergeCell ref="D33:D34"/>
    <mergeCell ref="F33:F34"/>
    <mergeCell ref="H33:H34"/>
    <mergeCell ref="C35:C36"/>
    <mergeCell ref="D35:D36"/>
    <mergeCell ref="F35:F36"/>
    <mergeCell ref="H35:H36"/>
    <mergeCell ref="C29:C30"/>
    <mergeCell ref="D29:D30"/>
    <mergeCell ref="F29:F30"/>
    <mergeCell ref="H29:H30"/>
    <mergeCell ref="C31:C32"/>
    <mergeCell ref="D31:D32"/>
    <mergeCell ref="F31:F32"/>
    <mergeCell ref="H31:H32"/>
    <mergeCell ref="H18:H19"/>
    <mergeCell ref="F18:F19"/>
    <mergeCell ref="B14:H14"/>
    <mergeCell ref="D16:D17"/>
    <mergeCell ref="F16:F17"/>
    <mergeCell ref="H16:H17"/>
    <mergeCell ref="B16:B17"/>
    <mergeCell ref="C16:C17"/>
    <mergeCell ref="B18:B19"/>
    <mergeCell ref="D18:D19"/>
    <mergeCell ref="H27:H28"/>
    <mergeCell ref="C27:C28"/>
    <mergeCell ref="D20:D21"/>
    <mergeCell ref="F20:F21"/>
    <mergeCell ref="H20:H21"/>
    <mergeCell ref="D27:D28"/>
    <mergeCell ref="F27:F28"/>
    <mergeCell ref="H25:H26"/>
    <mergeCell ref="H11:H12"/>
    <mergeCell ref="D11:D12"/>
    <mergeCell ref="F11:F12"/>
    <mergeCell ref="B27:B28"/>
    <mergeCell ref="B11:B12"/>
    <mergeCell ref="C11:C12"/>
    <mergeCell ref="B23:H23"/>
    <mergeCell ref="C18:C19"/>
    <mergeCell ref="C20:C21"/>
    <mergeCell ref="B20:B21"/>
    <mergeCell ref="B1:H1"/>
    <mergeCell ref="B2:H2"/>
    <mergeCell ref="B6:H6"/>
    <mergeCell ref="D8:D9"/>
    <mergeCell ref="F8:F9"/>
    <mergeCell ref="B8:B9"/>
    <mergeCell ref="C8:C9"/>
    <mergeCell ref="H8:H9"/>
    <mergeCell ref="B3:H3"/>
    <mergeCell ref="H97:H99"/>
    <mergeCell ref="J52:J53"/>
    <mergeCell ref="B84:B96"/>
    <mergeCell ref="C84:C96"/>
    <mergeCell ref="E84:G88"/>
    <mergeCell ref="E89:G96"/>
    <mergeCell ref="E57:G57"/>
    <mergeCell ref="H84:H96"/>
    <mergeCell ref="B60:B61"/>
    <mergeCell ref="H60:H61"/>
    <mergeCell ref="F39:F40"/>
    <mergeCell ref="B97:B99"/>
    <mergeCell ref="C97:C99"/>
    <mergeCell ref="E97:G99"/>
    <mergeCell ref="C41:C42"/>
    <mergeCell ref="D41:D42"/>
    <mergeCell ref="F41:F42"/>
    <mergeCell ref="E60:G60"/>
    <mergeCell ref="E61:G61"/>
    <mergeCell ref="B56:H56"/>
    <mergeCell ref="H39:H40"/>
    <mergeCell ref="B50:H50"/>
    <mergeCell ref="B52:B53"/>
    <mergeCell ref="C52:C53"/>
    <mergeCell ref="D52:D53"/>
    <mergeCell ref="F52:F53"/>
    <mergeCell ref="H52:H53"/>
    <mergeCell ref="B39:B40"/>
    <mergeCell ref="C39:C40"/>
    <mergeCell ref="D39:D40"/>
  </mergeCells>
  <conditionalFormatting sqref="E100:E65536 E56:E83 E45 E27 E29 E31 E33 E35 E37 E43 E23:E25 E14:E16 E18 E20 E11 E5:E8 E1:E2 E50:E52 E39:E41">
    <cfRule type="cellIs" priority="1" dxfId="0" operator="equal" stopIfTrue="1">
      <formula>#N/A</formula>
    </cfRule>
  </conditionalFormatting>
  <printOptions horizontalCentered="1"/>
  <pageMargins left="0.3937007874015748" right="0.3937007874015748" top="0.5905511811023623" bottom="0.5905511811023623" header="0.3937007874015748" footer="0.3937007874015748"/>
  <pageSetup fitToHeight="4" fitToWidth="1" horizontalDpi="600" verticalDpi="600" orientation="portrait" paperSize="9" scale="48" r:id="rId1"/>
  <headerFooter alignWithMargins="0">
    <oddFooter>&amp;CPagina / Seite &amp;P</oddFooter>
  </headerFooter>
  <rowBreaks count="2" manualBreakCount="2">
    <brk id="21" min="1" max="7" man="1"/>
    <brk id="44"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prov.bz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pb32360</dc:creator>
  <cp:keywords/>
  <dc:description/>
  <cp:lastModifiedBy>Speziale Lucia</cp:lastModifiedBy>
  <cp:lastPrinted>2015-07-30T14:03:00Z</cp:lastPrinted>
  <dcterms:created xsi:type="dcterms:W3CDTF">2015-01-12T08:13:15Z</dcterms:created>
  <dcterms:modified xsi:type="dcterms:W3CDTF">2016-06-06T08:05:43Z</dcterms:modified>
  <cp:category/>
  <cp:version/>
  <cp:contentType/>
  <cp:contentStatus/>
</cp:coreProperties>
</file>